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19091\Desktop\"/>
    </mc:Choice>
  </mc:AlternateContent>
  <bookViews>
    <workbookView xWindow="0" yWindow="0" windowWidth="23040" windowHeight="9096" tabRatio="861"/>
  </bookViews>
  <sheets>
    <sheet name="チェックリスト" sheetId="9" r:id="rId1"/>
    <sheet name="体制等状況一覧表" sheetId="17" r:id="rId2"/>
    <sheet name="(別紙7)勤務形態一覧表" sheetId="15" r:id="rId3"/>
    <sheet name="(別紙7)記入例" sheetId="16" r:id="rId4"/>
    <sheet name="(別紙10－2)特定" sheetId="18" r:id="rId5"/>
  </sheets>
  <definedNames>
    <definedName name="_xlnm._FilterDatabase" localSheetId="1" hidden="1">体制等状況一覧表!#REF!</definedName>
    <definedName name="_xlnm.Print_Area" localSheetId="4">'(別紙10－2)特定'!$A$1:$Z$53</definedName>
    <definedName name="_xlnm.Print_Area" localSheetId="3">'(別紙7)記入例'!$A$1:$AJ$50</definedName>
    <definedName name="_xlnm.Print_Area" localSheetId="2">'(別紙7)勤務形態一覧表'!$A$1:$AJ$50</definedName>
    <definedName name="_xlnm.Print_Titles" localSheetId="0">チェックリスト!$3:$3</definedName>
    <definedName name="Z_918D9391_3166_42FD_8CCC_73DDA136E9AD_.wvu.PrintArea" localSheetId="1" hidden="1">体制等状況一覧表!$A$1:$Q$15</definedName>
  </definedNames>
  <calcPr calcId="162913"/>
</workbook>
</file>

<file path=xl/calcChain.xml><?xml version="1.0" encoding="utf-8"?>
<calcChain xmlns="http://schemas.openxmlformats.org/spreadsheetml/2006/main">
  <c r="AE44" i="16" l="1"/>
  <c r="AD44" i="16"/>
  <c r="AC44" i="16"/>
  <c r="AB44" i="16"/>
  <c r="AA44" i="16"/>
  <c r="Z44" i="16"/>
  <c r="X44" i="16"/>
  <c r="W44" i="16"/>
  <c r="V44" i="16"/>
  <c r="U44" i="16"/>
  <c r="T44" i="16"/>
  <c r="S44" i="16"/>
  <c r="Q44" i="16"/>
  <c r="P44" i="16"/>
  <c r="O44" i="16"/>
  <c r="N44" i="16"/>
  <c r="M44" i="16"/>
  <c r="L44" i="16"/>
  <c r="J44" i="16"/>
  <c r="I44" i="16"/>
  <c r="H44" i="16"/>
  <c r="G44" i="16"/>
  <c r="F44" i="16"/>
  <c r="E44" i="16"/>
  <c r="AE43" i="16"/>
  <c r="AD43" i="16"/>
  <c r="AC43" i="16"/>
  <c r="AB43" i="16"/>
  <c r="AA43" i="16"/>
  <c r="Z43" i="16"/>
  <c r="X43" i="16"/>
  <c r="W43" i="16"/>
  <c r="V43" i="16"/>
  <c r="U43" i="16"/>
  <c r="T43" i="16"/>
  <c r="S43" i="16"/>
  <c r="Q43" i="16"/>
  <c r="P43" i="16"/>
  <c r="O43" i="16"/>
  <c r="N43" i="16"/>
  <c r="M43" i="16"/>
  <c r="L43" i="16"/>
  <c r="J43" i="16"/>
  <c r="I43" i="16"/>
  <c r="H43" i="16"/>
  <c r="G43" i="16"/>
  <c r="F43" i="16"/>
  <c r="E43" i="16"/>
  <c r="AG37" i="16"/>
  <c r="AH37" i="16" s="1"/>
  <c r="AH35" i="16"/>
  <c r="AG35" i="16"/>
  <c r="AG33" i="16"/>
  <c r="AH33" i="16" s="1"/>
  <c r="AG31" i="16"/>
  <c r="AH31" i="16" s="1"/>
  <c r="AG29" i="16"/>
  <c r="AI29" i="16" s="1"/>
  <c r="AG27" i="16"/>
  <c r="AH27" i="16" s="1"/>
  <c r="AI25" i="16"/>
  <c r="AG25" i="16"/>
  <c r="AH25" i="16" s="1"/>
  <c r="AI23" i="16"/>
  <c r="AH23" i="16"/>
  <c r="AG23" i="16"/>
  <c r="AG21" i="16"/>
  <c r="AI21" i="16" s="1"/>
  <c r="AG19" i="16"/>
  <c r="AH19" i="16" s="1"/>
  <c r="AH17" i="16"/>
  <c r="AG17" i="16"/>
  <c r="AG15" i="16"/>
  <c r="AH15" i="16" s="1"/>
  <c r="AG13" i="16"/>
  <c r="AH13" i="16" s="1"/>
  <c r="AG11" i="16"/>
  <c r="AH11" i="16" s="1"/>
  <c r="AH9" i="16"/>
  <c r="AG9" i="16"/>
  <c r="AE44" i="15"/>
  <c r="AD44" i="15"/>
  <c r="AC44" i="15"/>
  <c r="AB44" i="15"/>
  <c r="AA44" i="15"/>
  <c r="Z44" i="15"/>
  <c r="X44" i="15"/>
  <c r="W44" i="15"/>
  <c r="V44" i="15"/>
  <c r="U44" i="15"/>
  <c r="T44" i="15"/>
  <c r="S44" i="15"/>
  <c r="Q44" i="15"/>
  <c r="P44" i="15"/>
  <c r="O44" i="15"/>
  <c r="N44" i="15"/>
  <c r="M44" i="15"/>
  <c r="L44" i="15"/>
  <c r="J44" i="15"/>
  <c r="I44" i="15"/>
  <c r="H44" i="15"/>
  <c r="G44" i="15"/>
  <c r="F44" i="15"/>
  <c r="E44" i="15"/>
  <c r="AG37" i="15"/>
  <c r="AI37" i="15" s="1"/>
  <c r="AG35" i="15"/>
  <c r="AH35" i="15" s="1"/>
  <c r="AI33" i="15"/>
  <c r="AH33" i="15"/>
  <c r="AG33" i="15"/>
  <c r="AG31" i="15"/>
  <c r="AI31" i="15" s="1"/>
  <c r="AG29" i="15"/>
  <c r="AI29" i="15" s="1"/>
  <c r="AI27" i="15"/>
  <c r="AG27" i="15"/>
  <c r="AH27" i="15" s="1"/>
  <c r="AG25" i="15"/>
  <c r="AI25" i="15" s="1"/>
  <c r="AG23" i="15"/>
  <c r="AI23" i="15" s="1"/>
  <c r="AG21" i="15"/>
  <c r="AI21" i="15" s="1"/>
  <c r="AG19" i="15"/>
  <c r="AH19" i="15" s="1"/>
  <c r="AG17" i="15"/>
  <c r="AI17" i="15" s="1"/>
  <c r="AG15" i="15"/>
  <c r="AI15" i="15" s="1"/>
  <c r="AG13" i="15"/>
  <c r="AI13" i="15" s="1"/>
  <c r="AG11" i="15"/>
  <c r="AH11" i="15" s="1"/>
  <c r="AI9" i="15"/>
  <c r="AG9" i="15"/>
  <c r="AH9" i="15" s="1"/>
  <c r="AI11" i="15" l="1"/>
  <c r="AH29" i="16"/>
  <c r="AH25" i="15"/>
  <c r="AH17" i="15"/>
  <c r="AI35" i="15"/>
  <c r="AI19" i="15"/>
  <c r="AI19" i="16"/>
  <c r="AI27" i="16"/>
  <c r="AH15" i="15"/>
  <c r="AH23" i="15"/>
  <c r="AH31" i="15"/>
  <c r="AH13" i="15"/>
  <c r="AH21" i="15"/>
  <c r="AH29" i="15"/>
  <c r="AH37" i="15"/>
  <c r="AH21" i="16"/>
</calcChain>
</file>

<file path=xl/sharedStrings.xml><?xml version="1.0" encoding="utf-8"?>
<sst xmlns="http://schemas.openxmlformats.org/spreadsheetml/2006/main" count="505" uniqueCount="185">
  <si>
    <t>加算名称</t>
    <rPh sb="0" eb="2">
      <t>カサン</t>
    </rPh>
    <rPh sb="2" eb="4">
      <t>メイショウ</t>
    </rPh>
    <phoneticPr fontId="1"/>
  </si>
  <si>
    <t>ターミナルケアマネジメント加算</t>
    <rPh sb="13" eb="15">
      <t>カサン</t>
    </rPh>
    <phoneticPr fontId="1"/>
  </si>
  <si>
    <t>特別地域加算</t>
    <rPh sb="0" eb="2">
      <t>トクベツ</t>
    </rPh>
    <rPh sb="2" eb="4">
      <t>チイキ</t>
    </rPh>
    <rPh sb="4" eb="6">
      <t>カサン</t>
    </rPh>
    <phoneticPr fontId="1"/>
  </si>
  <si>
    <t>－</t>
    <phoneticPr fontId="1"/>
  </si>
  <si>
    <t>特定事業所集中減算</t>
    <rPh sb="0" eb="2">
      <t>トクテイ</t>
    </rPh>
    <rPh sb="2" eb="5">
      <t>ジギョウショ</t>
    </rPh>
    <rPh sb="5" eb="7">
      <t>シュウチュウ</t>
    </rPh>
    <rPh sb="7" eb="9">
      <t>ゲンサン</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</si>
  <si>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</si>
  <si>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</si>
  <si>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全加算共通</t>
    <rPh sb="0" eb="1">
      <t>ゼン</t>
    </rPh>
    <rPh sb="1" eb="3">
      <t>カサン</t>
    </rPh>
    <rPh sb="3" eb="5">
      <t>キョウツウ</t>
    </rPh>
    <phoneticPr fontId="1"/>
  </si>
  <si>
    <t>体制届提出時チェックリスト（居宅介護支援）</t>
    <rPh sb="0" eb="2">
      <t>タイセイ</t>
    </rPh>
    <rPh sb="2" eb="3">
      <t>トドケ</t>
    </rPh>
    <rPh sb="3" eb="5">
      <t>テイシュツ</t>
    </rPh>
    <rPh sb="5" eb="6">
      <t>ジ</t>
    </rPh>
    <rPh sb="14" eb="16">
      <t>キョタク</t>
    </rPh>
    <rPh sb="16" eb="18">
      <t>カイゴ</t>
    </rPh>
    <rPh sb="18" eb="20">
      <t>シエン</t>
    </rPh>
    <phoneticPr fontId="1"/>
  </si>
  <si>
    <t>提出書類</t>
    <rPh sb="0" eb="2">
      <t>テイシュツ</t>
    </rPh>
    <rPh sb="2" eb="4">
      <t>ショルイ</t>
    </rPh>
    <phoneticPr fontId="1"/>
  </si>
  <si>
    <t>□</t>
    <phoneticPr fontId="1"/>
  </si>
  <si>
    <t>中山間地域における小規模事業所加算
（地域に関する状況））</t>
    <rPh sb="0" eb="3">
      <t>チュウサンカン</t>
    </rPh>
    <rPh sb="3" eb="5">
      <t>チイキ</t>
    </rPh>
    <rPh sb="9" eb="12">
      <t>ショウキボ</t>
    </rPh>
    <rPh sb="12" eb="15">
      <t>ジギョウショ</t>
    </rPh>
    <rPh sb="15" eb="17">
      <t>カサン</t>
    </rPh>
    <rPh sb="19" eb="21">
      <t>チイキ</t>
    </rPh>
    <rPh sb="22" eb="23">
      <t>カン</t>
    </rPh>
    <rPh sb="25" eb="27">
      <t>ジョウキョウ</t>
    </rPh>
    <phoneticPr fontId="1"/>
  </si>
  <si>
    <t>中山間地域における小規模事業所加算
（規模に関する状況）</t>
    <rPh sb="0" eb="3">
      <t>チュウサンカン</t>
    </rPh>
    <rPh sb="3" eb="5">
      <t>チイキ</t>
    </rPh>
    <rPh sb="9" eb="12">
      <t>ショウキボ</t>
    </rPh>
    <rPh sb="12" eb="15">
      <t>ジギョウショ</t>
    </rPh>
    <rPh sb="15" eb="17">
      <t>カサン</t>
    </rPh>
    <rPh sb="19" eb="21">
      <t>キボ</t>
    </rPh>
    <rPh sb="22" eb="23">
      <t>カン</t>
    </rPh>
    <rPh sb="25" eb="27">
      <t>ジョウキョウ</t>
    </rPh>
    <phoneticPr fontId="1"/>
  </si>
  <si>
    <t>別　掲</t>
    <rPh sb="0" eb="1">
      <t>ベツ</t>
    </rPh>
    <rPh sb="2" eb="3">
      <t>ケイ</t>
    </rPh>
    <phoneticPr fontId="1"/>
  </si>
  <si>
    <t>特定事業所加算（Ⅰ～Ⅲ）</t>
    <rPh sb="0" eb="2">
      <t>トクテイ</t>
    </rPh>
    <rPh sb="2" eb="5">
      <t>ジギョウショ</t>
    </rPh>
    <rPh sb="5" eb="7">
      <t>カサン</t>
    </rPh>
    <phoneticPr fontId="1"/>
  </si>
  <si>
    <t>主任介護支援専門員の研修修了証の写し</t>
    <rPh sb="0" eb="2">
      <t>シュニン</t>
    </rPh>
    <rPh sb="2" eb="4">
      <t>カイゴ</t>
    </rPh>
    <rPh sb="4" eb="6">
      <t>シエン</t>
    </rPh>
    <rPh sb="6" eb="9">
      <t>センモンイン</t>
    </rPh>
    <rPh sb="10" eb="12">
      <t>ケンシュウ</t>
    </rPh>
    <rPh sb="12" eb="15">
      <t>シュウリョウショウ</t>
    </rPh>
    <rPh sb="16" eb="17">
      <t>ウツ</t>
    </rPh>
    <phoneticPr fontId="1"/>
  </si>
  <si>
    <t>（別紙10-2）
特定事業所加算・ターミナルケアマネジメント加算に係る届出書
※要件を満たすことが分かる書類も添付</t>
    <rPh sb="40" eb="42">
      <t>ヨウケン</t>
    </rPh>
    <rPh sb="43" eb="44">
      <t>ミ</t>
    </rPh>
    <rPh sb="49" eb="50">
      <t>ワ</t>
    </rPh>
    <rPh sb="52" eb="54">
      <t>ショルイ</t>
    </rPh>
    <rPh sb="55" eb="57">
      <t>テンプ</t>
    </rPh>
    <phoneticPr fontId="1"/>
  </si>
  <si>
    <t>特定事業所加算（Ⅳ）</t>
    <rPh sb="0" eb="2">
      <t>トクテイ</t>
    </rPh>
    <rPh sb="2" eb="5">
      <t>ジギョウショ</t>
    </rPh>
    <rPh sb="5" eb="7">
      <t>カサン</t>
    </rPh>
    <phoneticPr fontId="1"/>
  </si>
  <si>
    <t>（別紙10-2）
特定事業所加算・ターミナルケアマネジメント加算に係る届出書
※要件を満たすことが分かる書類も添付</t>
    <rPh sb="1" eb="3">
      <t>ベッシ</t>
    </rPh>
    <rPh sb="9" eb="11">
      <t>トクテイ</t>
    </rPh>
    <rPh sb="11" eb="14">
      <t>ジギョウショ</t>
    </rPh>
    <rPh sb="14" eb="16">
      <t>カサン</t>
    </rPh>
    <rPh sb="30" eb="32">
      <t>カサン</t>
    </rPh>
    <rPh sb="33" eb="34">
      <t>カカ</t>
    </rPh>
    <rPh sb="35" eb="37">
      <t>トドケデ</t>
    </rPh>
    <rPh sb="37" eb="38">
      <t>ショ</t>
    </rPh>
    <rPh sb="40" eb="42">
      <t>ヨウケン</t>
    </rPh>
    <rPh sb="43" eb="44">
      <t>ミ</t>
    </rPh>
    <rPh sb="49" eb="50">
      <t>ワ</t>
    </rPh>
    <rPh sb="52" eb="54">
      <t>ショルイ</t>
    </rPh>
    <rPh sb="55" eb="57">
      <t>テンプ</t>
    </rPh>
    <phoneticPr fontId="1"/>
  </si>
  <si>
    <t>（別紙10-2）
特定事業所加算・ターミナルケアマネジメント加算に係る届出書
※要件を満たすことが分かる書類も添付</t>
    <phoneticPr fontId="1"/>
  </si>
  <si>
    <t>（別紙７）従業者の勤務の体制及び勤務形態一覧表</t>
    <rPh sb="5" eb="8">
      <t>ジュウギョウシャ</t>
    </rPh>
    <rPh sb="9" eb="11">
      <t>キンム</t>
    </rPh>
    <rPh sb="12" eb="14">
      <t>タイセイ</t>
    </rPh>
    <rPh sb="14" eb="15">
      <t>オヨ</t>
    </rPh>
    <rPh sb="16" eb="18">
      <t>キンム</t>
    </rPh>
    <rPh sb="18" eb="20">
      <t>ケイタイ</t>
    </rPh>
    <rPh sb="20" eb="22">
      <t>イチラン</t>
    </rPh>
    <rPh sb="22" eb="23">
      <t>ヒョウ</t>
    </rPh>
    <phoneticPr fontId="1"/>
  </si>
  <si>
    <t>従業者の勤務の体制及び勤務形態一覧表</t>
    <phoneticPr fontId="12"/>
  </si>
  <si>
    <t>（令和 　　 年 　　 月分）</t>
    <rPh sb="1" eb="3">
      <t>レイワ</t>
    </rPh>
    <phoneticPr fontId="12"/>
  </si>
  <si>
    <t>サービス種類（</t>
    <phoneticPr fontId="12"/>
  </si>
  <si>
    <t>）</t>
    <phoneticPr fontId="12"/>
  </si>
  <si>
    <t>事業所・施設名（</t>
    <phoneticPr fontId="12"/>
  </si>
  <si>
    <t>職　種</t>
    <phoneticPr fontId="12"/>
  </si>
  <si>
    <t>勤務　　　　　　　　　　形態</t>
    <phoneticPr fontId="12"/>
  </si>
  <si>
    <t>氏　名</t>
    <phoneticPr fontId="12"/>
  </si>
  <si>
    <t>第1週</t>
  </si>
  <si>
    <t>第2週</t>
  </si>
  <si>
    <t>第3週</t>
  </si>
  <si>
    <t>第4週</t>
  </si>
  <si>
    <t>4週の
合計</t>
    <phoneticPr fontId="12"/>
  </si>
  <si>
    <t>週平均
の勤務
時間</t>
    <phoneticPr fontId="12"/>
  </si>
  <si>
    <t>常勤換
算後の
人数</t>
    <rPh sb="8" eb="10">
      <t>ニンズウ</t>
    </rPh>
    <phoneticPr fontId="12"/>
  </si>
  <si>
    <t>月</t>
    <rPh sb="0" eb="1">
      <t>ゲツ</t>
    </rPh>
    <phoneticPr fontId="12"/>
  </si>
  <si>
    <t>火</t>
    <rPh sb="0" eb="1">
      <t>カ</t>
    </rPh>
    <phoneticPr fontId="12"/>
  </si>
  <si>
    <t>水</t>
  </si>
  <si>
    <t>木</t>
  </si>
  <si>
    <t>金</t>
  </si>
  <si>
    <t>土</t>
  </si>
  <si>
    <t>日</t>
  </si>
  <si>
    <t>月</t>
  </si>
  <si>
    <t>火</t>
  </si>
  <si>
    <t>日</t>
    <rPh sb="0" eb="1">
      <t>ニチ</t>
    </rPh>
    <phoneticPr fontId="12"/>
  </si>
  <si>
    <t>利用者数</t>
    <rPh sb="0" eb="2">
      <t>リヨウ</t>
    </rPh>
    <rPh sb="2" eb="3">
      <t>シャ</t>
    </rPh>
    <rPh sb="3" eb="4">
      <t>スウ</t>
    </rPh>
    <phoneticPr fontId="12"/>
  </si>
  <si>
    <t>・利用定員　　　名</t>
    <rPh sb="8" eb="9">
      <t>メイ</t>
    </rPh>
    <phoneticPr fontId="12"/>
  </si>
  <si>
    <t>平均提供時間数</t>
    <rPh sb="0" eb="2">
      <t>ヘイキン</t>
    </rPh>
    <rPh sb="2" eb="4">
      <t>テイキョウ</t>
    </rPh>
    <rPh sb="4" eb="7">
      <t>ジカンスウ</t>
    </rPh>
    <phoneticPr fontId="12"/>
  </si>
  <si>
    <t>・サービス提供時間帯　　　　　　　　　　　</t>
    <phoneticPr fontId="12"/>
  </si>
  <si>
    <t>確保すべき介護職員の勤務時間数</t>
    <rPh sb="0" eb="2">
      <t>カクホ</t>
    </rPh>
    <rPh sb="5" eb="7">
      <t>カイゴ</t>
    </rPh>
    <rPh sb="7" eb="9">
      <t>ショクイン</t>
    </rPh>
    <rPh sb="10" eb="12">
      <t>キンム</t>
    </rPh>
    <rPh sb="12" eb="14">
      <t>ジカン</t>
    </rPh>
    <rPh sb="14" eb="15">
      <t>スウ</t>
    </rPh>
    <phoneticPr fontId="12"/>
  </si>
  <si>
    <t>介護職員の勤務延時間数</t>
    <rPh sb="0" eb="2">
      <t>カイゴ</t>
    </rPh>
    <rPh sb="2" eb="4">
      <t>ショクイン</t>
    </rPh>
    <rPh sb="5" eb="7">
      <t>キンム</t>
    </rPh>
    <rPh sb="7" eb="8">
      <t>ノ</t>
    </rPh>
    <rPh sb="8" eb="11">
      <t>ジカンスウ</t>
    </rPh>
    <phoneticPr fontId="12"/>
  </si>
  <si>
    <t>（　　 時間  　 分　）</t>
    <rPh sb="4" eb="6">
      <t>ジカン</t>
    </rPh>
    <rPh sb="10" eb="11">
      <t>フン</t>
    </rPh>
    <phoneticPr fontId="12"/>
  </si>
  <si>
    <t>・連携する病院・診療所・訪問看護ステーションの名称（　　　　　　　　　　　　　　　　　　　　　　　　　　　　　　　　　　　　　）</t>
    <rPh sb="1" eb="3">
      <t>レンケイ</t>
    </rPh>
    <rPh sb="5" eb="7">
      <t>ビョウイン</t>
    </rPh>
    <rPh sb="8" eb="10">
      <t>シンリョウ</t>
    </rPh>
    <rPh sb="10" eb="11">
      <t>ショ</t>
    </rPh>
    <rPh sb="12" eb="14">
      <t>ホウモン</t>
    </rPh>
    <rPh sb="14" eb="16">
      <t>カンゴ</t>
    </rPh>
    <rPh sb="23" eb="25">
      <t>メイショウ</t>
    </rPh>
    <phoneticPr fontId="12"/>
  </si>
  <si>
    <t>【備考】勤務時間</t>
    <rPh sb="1" eb="3">
      <t>ビコウ</t>
    </rPh>
    <rPh sb="4" eb="6">
      <t>キンム</t>
    </rPh>
    <rPh sb="6" eb="8">
      <t>ジカン</t>
    </rPh>
    <phoneticPr fontId="12"/>
  </si>
  <si>
    <t>従業者の勤務の体制及び勤務形態一覧表</t>
    <phoneticPr fontId="12"/>
  </si>
  <si>
    <t>（令和 ＸＸ 年 ＸＸ 月分）</t>
    <rPh sb="1" eb="3">
      <t>レイワ</t>
    </rPh>
    <phoneticPr fontId="12"/>
  </si>
  <si>
    <t>サービス種類（</t>
    <phoneticPr fontId="12"/>
  </si>
  <si>
    <t>地域密着型通所介護</t>
    <rPh sb="0" eb="2">
      <t>チイキ</t>
    </rPh>
    <rPh sb="2" eb="5">
      <t>ミッチャクガタ</t>
    </rPh>
    <rPh sb="5" eb="9">
      <t>ツウショカイゴ</t>
    </rPh>
    <phoneticPr fontId="12"/>
  </si>
  <si>
    <t>）</t>
    <phoneticPr fontId="12"/>
  </si>
  <si>
    <t>事業所・施設名（</t>
    <phoneticPr fontId="12"/>
  </si>
  <si>
    <t>デイサービス＊＊＊＊＊＊</t>
    <phoneticPr fontId="12"/>
  </si>
  <si>
    <t>職　種</t>
    <phoneticPr fontId="12"/>
  </si>
  <si>
    <t>勤務　　　　　　　　　　形態</t>
    <phoneticPr fontId="12"/>
  </si>
  <si>
    <t>氏　名</t>
    <phoneticPr fontId="12"/>
  </si>
  <si>
    <t>4週の
合計</t>
    <phoneticPr fontId="12"/>
  </si>
  <si>
    <t>週平均
の勤務
時間</t>
    <phoneticPr fontId="12"/>
  </si>
  <si>
    <t>管理者</t>
    <rPh sb="0" eb="3">
      <t>カンリシャ</t>
    </rPh>
    <phoneticPr fontId="12"/>
  </si>
  <si>
    <t>常勤
兼務</t>
    <rPh sb="0" eb="2">
      <t>ジョウキン</t>
    </rPh>
    <rPh sb="3" eb="5">
      <t>ケンム</t>
    </rPh>
    <phoneticPr fontId="12"/>
  </si>
  <si>
    <t>Ａ</t>
    <phoneticPr fontId="12"/>
  </si>
  <si>
    <t>ｈ</t>
    <phoneticPr fontId="12"/>
  </si>
  <si>
    <t>（居宅）
管理者</t>
    <rPh sb="1" eb="3">
      <t>キョタク</t>
    </rPh>
    <rPh sb="5" eb="8">
      <t>カンリシャ</t>
    </rPh>
    <phoneticPr fontId="12"/>
  </si>
  <si>
    <t>Ａ</t>
    <phoneticPr fontId="12"/>
  </si>
  <si>
    <t>ｇ</t>
    <phoneticPr fontId="12"/>
  </si>
  <si>
    <t>（居宅）
ケアマネ</t>
    <rPh sb="1" eb="3">
      <t>キョタク</t>
    </rPh>
    <phoneticPr fontId="12"/>
  </si>
  <si>
    <t>ｉ</t>
    <phoneticPr fontId="12"/>
  </si>
  <si>
    <t>生活相談員</t>
    <rPh sb="0" eb="2">
      <t>セイカツ</t>
    </rPh>
    <rPh sb="2" eb="5">
      <t>ソウダンイン</t>
    </rPh>
    <phoneticPr fontId="12"/>
  </si>
  <si>
    <t>常勤
専従</t>
    <rPh sb="0" eb="2">
      <t>ジョウキン</t>
    </rPh>
    <rPh sb="3" eb="5">
      <t>センジュウ</t>
    </rPh>
    <phoneticPr fontId="12"/>
  </si>
  <si>
    <t>Ｂ</t>
    <phoneticPr fontId="12"/>
  </si>
  <si>
    <t>ａ</t>
    <phoneticPr fontId="12"/>
  </si>
  <si>
    <t>Ｃ</t>
    <phoneticPr fontId="12"/>
  </si>
  <si>
    <t>介護職員</t>
    <rPh sb="0" eb="2">
      <t>カイゴ</t>
    </rPh>
    <rPh sb="2" eb="4">
      <t>ショクイン</t>
    </rPh>
    <phoneticPr fontId="12"/>
  </si>
  <si>
    <t>非常勤
専従</t>
    <rPh sb="0" eb="3">
      <t>ヒジョウキン</t>
    </rPh>
    <rPh sb="4" eb="6">
      <t>センジュウ</t>
    </rPh>
    <phoneticPr fontId="12"/>
  </si>
  <si>
    <t>Ｄ</t>
    <phoneticPr fontId="12"/>
  </si>
  <si>
    <t>ｂ</t>
    <phoneticPr fontId="12"/>
  </si>
  <si>
    <t>Ｅ</t>
    <phoneticPr fontId="12"/>
  </si>
  <si>
    <t>ｃ</t>
    <phoneticPr fontId="12"/>
  </si>
  <si>
    <t>Ｆ</t>
    <phoneticPr fontId="12"/>
  </si>
  <si>
    <t>ｊ</t>
    <phoneticPr fontId="12"/>
  </si>
  <si>
    <t>ｊ</t>
  </si>
  <si>
    <t>Ｇ</t>
    <phoneticPr fontId="12"/>
  </si>
  <si>
    <t>Ｈ</t>
    <phoneticPr fontId="12"/>
  </si>
  <si>
    <t>ｊ</t>
    <phoneticPr fontId="12"/>
  </si>
  <si>
    <t>看護職員</t>
    <rPh sb="0" eb="2">
      <t>カンゴ</t>
    </rPh>
    <rPh sb="2" eb="4">
      <t>ショクイン</t>
    </rPh>
    <phoneticPr fontId="12"/>
  </si>
  <si>
    <t>Ｉ</t>
    <phoneticPr fontId="12"/>
  </si>
  <si>
    <t>ｄ</t>
    <phoneticPr fontId="12"/>
  </si>
  <si>
    <t>非常勤
兼務</t>
    <rPh sb="0" eb="3">
      <t>ヒジョウキン</t>
    </rPh>
    <rPh sb="4" eb="6">
      <t>ケンム</t>
    </rPh>
    <phoneticPr fontId="12"/>
  </si>
  <si>
    <t>Ｊ</t>
    <phoneticPr fontId="12"/>
  </si>
  <si>
    <t>ｆ</t>
    <phoneticPr fontId="12"/>
  </si>
  <si>
    <t>機能訓練
指導員</t>
    <rPh sb="0" eb="2">
      <t>キノウ</t>
    </rPh>
    <rPh sb="2" eb="4">
      <t>クンレン</t>
    </rPh>
    <rPh sb="5" eb="8">
      <t>シドウイン</t>
    </rPh>
    <phoneticPr fontId="12"/>
  </si>
  <si>
    <t>Ｉ</t>
    <phoneticPr fontId="12"/>
  </si>
  <si>
    <t>ｅ</t>
    <phoneticPr fontId="12"/>
  </si>
  <si>
    <t>・利用定員　１８名</t>
    <rPh sb="8" eb="9">
      <t>メイ</t>
    </rPh>
    <phoneticPr fontId="12"/>
  </si>
  <si>
    <t>・サービス提供時間帯　　　　　　　　　　　</t>
    <phoneticPr fontId="12"/>
  </si>
  <si>
    <t>9：00 ～ 16：00</t>
    <phoneticPr fontId="12"/>
  </si>
  <si>
    <t>（　8 時間  0 分　）</t>
    <rPh sb="4" eb="6">
      <t>ジカン</t>
    </rPh>
    <rPh sb="10" eb="11">
      <t>フン</t>
    </rPh>
    <phoneticPr fontId="12"/>
  </si>
  <si>
    <t>　ａ…8:30～17:30（8ｈ）</t>
    <phoneticPr fontId="12"/>
  </si>
  <si>
    <t>ｄ…8:30～9:30、11:30～17:30（6ｈ）</t>
    <phoneticPr fontId="12"/>
  </si>
  <si>
    <t>ｇ…8:30～9:30（1ｈ）</t>
    <phoneticPr fontId="12"/>
  </si>
  <si>
    <t>ｊ…9:00～17:30（7.5ｈ）</t>
    <phoneticPr fontId="12"/>
  </si>
  <si>
    <t>　ｂ…9:00～13:00（4ｈ）</t>
    <phoneticPr fontId="12"/>
  </si>
  <si>
    <t>ｅ…9:30～11:30（2ｈ）</t>
    <phoneticPr fontId="12"/>
  </si>
  <si>
    <t>ｈ…9:30～10:30（1ｈ）</t>
    <phoneticPr fontId="12"/>
  </si>
  <si>
    <t>　ｃ…13:00～17:00（4ｈ）</t>
    <phoneticPr fontId="12"/>
  </si>
  <si>
    <t>ｆ…11:30～13:30（2ｈ）</t>
    <phoneticPr fontId="12"/>
  </si>
  <si>
    <t>ｉ…10:30～17:30（6ｈ）</t>
    <phoneticPr fontId="12"/>
  </si>
  <si>
    <t>※常勤職員の勤務時間…8ｈ/日</t>
    <rPh sb="1" eb="3">
      <t>ジョウキン</t>
    </rPh>
    <rPh sb="3" eb="5">
      <t>ショクイン</t>
    </rPh>
    <rPh sb="6" eb="8">
      <t>キンム</t>
    </rPh>
    <rPh sb="8" eb="10">
      <t>ジカン</t>
    </rPh>
    <rPh sb="14" eb="15">
      <t>ニチ</t>
    </rPh>
    <phoneticPr fontId="12"/>
  </si>
  <si>
    <t>（別紙１）</t>
    <rPh sb="1" eb="3">
      <t>ベッシ</t>
    </rPh>
    <phoneticPr fontId="12"/>
  </si>
  <si>
    <t>介 護 給 付 費 算 定 に 係 る 体 制 等 状 況 一 覧 表（居宅介護支援）</t>
    <rPh sb="36" eb="38">
      <t>キョタク</t>
    </rPh>
    <rPh sb="38" eb="40">
      <t>カイゴ</t>
    </rPh>
    <rPh sb="40" eb="42">
      <t>シエン</t>
    </rPh>
    <phoneticPr fontId="12"/>
  </si>
  <si>
    <t>事 業 所 番 号</t>
  </si>
  <si>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</si>
  <si>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</si>
  <si>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</si>
  <si>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</si>
  <si>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</si>
  <si>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</si>
  <si>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</si>
  <si>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2"/>
  </si>
  <si>
    <t>居宅介護支援</t>
  </si>
  <si>
    <t>特別地域加算</t>
  </si>
  <si>
    <t>１　なし　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</si>
  <si>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2"/>
  </si>
  <si>
    <t>１　非該当　２　該当</t>
    <rPh sb="2" eb="5">
      <t>ヒガイトウ</t>
    </rPh>
    <rPh sb="8" eb="10">
      <t>ガイトウ</t>
    </rPh>
    <phoneticPr fontId="1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</si>
  <si>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2"/>
  </si>
  <si>
    <t>特定事業所集中減算</t>
    <rPh sb="0" eb="2">
      <t>トクテイ</t>
    </rPh>
    <rPh sb="2" eb="5">
      <t>ジギョウショ</t>
    </rPh>
    <rPh sb="5" eb="7">
      <t>シュウチュウ</t>
    </rPh>
    <rPh sb="7" eb="9">
      <t>ゲンサン</t>
    </rPh>
    <phoneticPr fontId="12"/>
  </si>
  <si>
    <t>特定事業所加算</t>
    <rPh sb="2" eb="5">
      <t>ジギョウショ</t>
    </rPh>
    <rPh sb="5" eb="7">
      <t>カサン</t>
    </rPh>
    <phoneticPr fontId="12"/>
  </si>
  <si>
    <t>１　なし　２　加算Ⅰ　３　加算Ⅱ　４　加算Ⅲ</t>
    <rPh sb="7" eb="9">
      <t>カサン</t>
    </rPh>
    <rPh sb="13" eb="15">
      <t>カサン</t>
    </rPh>
    <phoneticPr fontId="12"/>
  </si>
  <si>
    <t>特定事業所加算Ⅳ</t>
    <rPh sb="2" eb="5">
      <t>ジギョウショ</t>
    </rPh>
    <rPh sb="5" eb="7">
      <t>カサン</t>
    </rPh>
    <phoneticPr fontId="12"/>
  </si>
  <si>
    <t>ターミナルケアマネジメント加算</t>
    <rPh sb="13" eb="15">
      <t>カサン</t>
    </rPh>
    <phoneticPr fontId="12"/>
  </si>
  <si>
    <t>（別紙10－２）</t>
    <phoneticPr fontId="12"/>
  </si>
  <si>
    <t xml:space="preserve"> 　　年 　　月 　　日</t>
    <phoneticPr fontId="12"/>
  </si>
  <si>
    <t>特定事業所加算・ターミナルケアマネジメント加算に係る届出書（居宅介護支援事業所）</t>
    <rPh sb="0" eb="2">
      <t>トクテイ</t>
    </rPh>
    <rPh sb="2" eb="5">
      <t>ジギョウショ</t>
    </rPh>
    <rPh sb="5" eb="7">
      <t>カサン</t>
    </rPh>
    <rPh sb="21" eb="23">
      <t>カサン</t>
    </rPh>
    <rPh sb="24" eb="25">
      <t>カカ</t>
    </rPh>
    <rPh sb="26" eb="29">
      <t>トドケデショ</t>
    </rPh>
    <rPh sb="30" eb="32">
      <t>キョタク</t>
    </rPh>
    <rPh sb="32" eb="34">
      <t>カイゴ</t>
    </rPh>
    <rPh sb="34" eb="36">
      <t>シエン</t>
    </rPh>
    <rPh sb="36" eb="39">
      <t>ジギョウショ</t>
    </rPh>
    <phoneticPr fontId="12"/>
  </si>
  <si>
    <t>事　  業 　 所　  名</t>
    <phoneticPr fontId="12"/>
  </si>
  <si>
    <t>異　動　等　区　分</t>
    <phoneticPr fontId="12"/>
  </si>
  <si>
    <t>　1　新規　　　2　変更　　　3　終了</t>
    <phoneticPr fontId="12"/>
  </si>
  <si>
    <t>届 　 出　 項　   目</t>
    <phoneticPr fontId="12"/>
  </si>
  <si>
    <t>　1　特定事業所加算(Ⅰ)　　2　特定事業所加算(Ⅱ)　　３　特定事業所加算（Ⅲ）</t>
    <rPh sb="3" eb="5">
      <t>トクテイ</t>
    </rPh>
    <rPh sb="5" eb="8">
      <t>ジギョウショ</t>
    </rPh>
    <rPh sb="8" eb="10">
      <t>カサン</t>
    </rPh>
    <rPh sb="17" eb="19">
      <t>トクテイ</t>
    </rPh>
    <rPh sb="19" eb="22">
      <t>ジギョウショ</t>
    </rPh>
    <rPh sb="22" eb="24">
      <t>カサン</t>
    </rPh>
    <phoneticPr fontId="12"/>
  </si>
  <si>
    <t>　4　特定事業所加算(Ⅳ)　　5　ターミナルケアマネジメント加算</t>
    <phoneticPr fontId="12"/>
  </si>
  <si>
    <t>１．特定事業所加算(Ⅰ)～(Ⅳ)に係る届出内容</t>
    <rPh sb="2" eb="4">
      <t>トクテイ</t>
    </rPh>
    <rPh sb="4" eb="7">
      <t>ジギョウショ</t>
    </rPh>
    <rPh sb="7" eb="9">
      <t>カサン</t>
    </rPh>
    <rPh sb="17" eb="18">
      <t>カカ</t>
    </rPh>
    <rPh sb="19" eb="21">
      <t>トドケデ</t>
    </rPh>
    <rPh sb="21" eb="23">
      <t>ナイヨウ</t>
    </rPh>
    <phoneticPr fontId="12"/>
  </si>
  <si>
    <t>届出項目が「1 特定事業所加算(Ⅰ)」の場合は①を、「2 特定事業所加算(Ⅱ)」及び</t>
    <rPh sb="0" eb="2">
      <t>トドケデ</t>
    </rPh>
    <rPh sb="2" eb="4">
      <t>コウモク</t>
    </rPh>
    <rPh sb="8" eb="10">
      <t>トクテイ</t>
    </rPh>
    <rPh sb="10" eb="13">
      <t>ジギョウショ</t>
    </rPh>
    <rPh sb="13" eb="15">
      <t>カサン</t>
    </rPh>
    <rPh sb="20" eb="22">
      <t>バアイ</t>
    </rPh>
    <rPh sb="29" eb="31">
      <t>トクテイ</t>
    </rPh>
    <rPh sb="31" eb="34">
      <t>ジギョウショ</t>
    </rPh>
    <rPh sb="34" eb="36">
      <t>カサン</t>
    </rPh>
    <phoneticPr fontId="12"/>
  </si>
  <si>
    <t>「３特定事業所加算（Ⅲ）」の場合は②を記載すること。</t>
    <rPh sb="15" eb="16">
      <t>ア</t>
    </rPh>
    <rPh sb="19" eb="21">
      <t>キサイ</t>
    </rPh>
    <phoneticPr fontId="12"/>
  </si>
  <si>
    <t>①　常勤かつ専従の主任介護支援専門員２名を配置している。</t>
    <rPh sb="2" eb="4">
      <t>ジョウキン</t>
    </rPh>
    <rPh sb="9" eb="11">
      <t>シュニン</t>
    </rPh>
    <rPh sb="11" eb="13">
      <t>カイゴ</t>
    </rPh>
    <rPh sb="13" eb="15">
      <t>シエン</t>
    </rPh>
    <rPh sb="15" eb="18">
      <t>センモンイン</t>
    </rPh>
    <rPh sb="21" eb="23">
      <t>ハイチ</t>
    </rPh>
    <phoneticPr fontId="12"/>
  </si>
  <si>
    <r>
      <t xml:space="preserve">有 </t>
    </r>
    <r>
      <rPr>
        <sz val="14"/>
        <rFont val="HGSｺﾞｼｯｸM"/>
        <family val="3"/>
        <charset val="128"/>
      </rPr>
      <t>・</t>
    </r>
    <r>
      <rPr>
        <sz val="11"/>
        <rFont val="HGSｺﾞｼｯｸM"/>
        <family val="3"/>
        <charset val="128"/>
      </rPr>
      <t xml:space="preserve"> 無</t>
    </r>
    <phoneticPr fontId="12"/>
  </si>
  <si>
    <t>②　常勤かつ専従の主任介護支援専門員を配置している。</t>
    <rPh sb="2" eb="4">
      <t>ジョウキン</t>
    </rPh>
    <rPh sb="9" eb="11">
      <t>シュニン</t>
    </rPh>
    <rPh sb="11" eb="13">
      <t>カイゴ</t>
    </rPh>
    <rPh sb="13" eb="15">
      <t>シエン</t>
    </rPh>
    <rPh sb="15" eb="18">
      <t>センモンイン</t>
    </rPh>
    <rPh sb="19" eb="21">
      <t>ハイチ</t>
    </rPh>
    <phoneticPr fontId="12"/>
  </si>
  <si>
    <t>③　介護支援専門員の配置状況</t>
    <rPh sb="2" eb="4">
      <t>カイゴ</t>
    </rPh>
    <rPh sb="4" eb="6">
      <t>シエン</t>
    </rPh>
    <rPh sb="6" eb="9">
      <t>センモンイン</t>
    </rPh>
    <rPh sb="10" eb="12">
      <t>ハイチ</t>
    </rPh>
    <rPh sb="12" eb="14">
      <t>ジョウキョウ</t>
    </rPh>
    <phoneticPr fontId="12"/>
  </si>
  <si>
    <t>介護支援専門員</t>
    <rPh sb="0" eb="2">
      <t>カイゴ</t>
    </rPh>
    <rPh sb="2" eb="4">
      <t>シエン</t>
    </rPh>
    <rPh sb="4" eb="7">
      <t>センモンイン</t>
    </rPh>
    <phoneticPr fontId="12"/>
  </si>
  <si>
    <t>　常勤専従</t>
    <rPh sb="1" eb="3">
      <t>ジョウキン</t>
    </rPh>
    <rPh sb="3" eb="5">
      <t>センジュウ</t>
    </rPh>
    <phoneticPr fontId="12"/>
  </si>
  <si>
    <t>人</t>
    <rPh sb="0" eb="1">
      <t>ニン</t>
    </rPh>
    <phoneticPr fontId="12"/>
  </si>
  <si>
    <t>④　利用者に関する情報又はサービス提供に当たっての留意事項に係る伝達等</t>
    <rPh sb="2" eb="5">
      <t>リヨウシャ</t>
    </rPh>
    <rPh sb="6" eb="7">
      <t>カン</t>
    </rPh>
    <rPh sb="9" eb="11">
      <t>ジョウホウ</t>
    </rPh>
    <rPh sb="11" eb="12">
      <t>マタ</t>
    </rPh>
    <rPh sb="17" eb="19">
      <t>テイキョウ</t>
    </rPh>
    <rPh sb="25" eb="27">
      <t>リュウイ</t>
    </rPh>
    <rPh sb="27" eb="29">
      <t>ジコウ</t>
    </rPh>
    <rPh sb="30" eb="31">
      <t>カカ</t>
    </rPh>
    <rPh sb="32" eb="34">
      <t>デンタツ</t>
    </rPh>
    <phoneticPr fontId="12"/>
  </si>
  <si>
    <r>
      <t xml:space="preserve">有 </t>
    </r>
    <r>
      <rPr>
        <sz val="14"/>
        <rFont val="HGSｺﾞｼｯｸM"/>
        <family val="3"/>
        <charset val="128"/>
      </rPr>
      <t>・</t>
    </r>
    <r>
      <rPr>
        <sz val="11"/>
        <rFont val="HGSｺﾞｼｯｸM"/>
        <family val="3"/>
        <charset val="128"/>
      </rPr>
      <t xml:space="preserve"> 無</t>
    </r>
    <phoneticPr fontId="12"/>
  </si>
  <si>
    <t>　を目的とした会議を定期的に開催している。</t>
    <rPh sb="2" eb="4">
      <t>モクテキ</t>
    </rPh>
    <rPh sb="7" eb="9">
      <t>カイギ</t>
    </rPh>
    <rPh sb="10" eb="13">
      <t>テイキテキ</t>
    </rPh>
    <rPh sb="14" eb="16">
      <t>カイサイ</t>
    </rPh>
    <phoneticPr fontId="12"/>
  </si>
  <si>
    <t>⑤　24時間常時連絡できる体制を整備している。</t>
    <phoneticPr fontId="12"/>
  </si>
  <si>
    <t>⑥　利用者の総数のうち、要介護３、要介護４又は要介護５である者の占める</t>
    <rPh sb="2" eb="5">
      <t>リヨウシャ</t>
    </rPh>
    <rPh sb="6" eb="8">
      <t>ソウスウ</t>
    </rPh>
    <rPh sb="12" eb="15">
      <t>ヨウカイゴ</t>
    </rPh>
    <rPh sb="17" eb="20">
      <t>ヨウカイゴ</t>
    </rPh>
    <rPh sb="21" eb="22">
      <t>マタ</t>
    </rPh>
    <rPh sb="23" eb="26">
      <t>ヨウカイゴ</t>
    </rPh>
    <rPh sb="30" eb="31">
      <t>シャ</t>
    </rPh>
    <rPh sb="32" eb="33">
      <t>シ</t>
    </rPh>
    <phoneticPr fontId="12"/>
  </si>
  <si>
    <t>　割合が４０％以上</t>
    <rPh sb="1" eb="3">
      <t>ワリアイ</t>
    </rPh>
    <rPh sb="7" eb="9">
      <t>イジョウ</t>
    </rPh>
    <phoneticPr fontId="12"/>
  </si>
  <si>
    <t>⑦　介護支援専門員に対し、計画的に、研修を実施している。</t>
    <rPh sb="2" eb="4">
      <t>カイゴ</t>
    </rPh>
    <rPh sb="4" eb="6">
      <t>シエン</t>
    </rPh>
    <rPh sb="6" eb="9">
      <t>センモンイン</t>
    </rPh>
    <rPh sb="10" eb="11">
      <t>タイ</t>
    </rPh>
    <rPh sb="13" eb="16">
      <t>ケイカクテキ</t>
    </rPh>
    <rPh sb="18" eb="20">
      <t>ケンシュウ</t>
    </rPh>
    <rPh sb="21" eb="23">
      <t>ジッシ</t>
    </rPh>
    <phoneticPr fontId="12"/>
  </si>
  <si>
    <t>⑧　地域包括支援センターからの支援困難ケースが紹介された場合に、当該</t>
    <rPh sb="2" eb="4">
      <t>チイキ</t>
    </rPh>
    <rPh sb="4" eb="6">
      <t>ホウカツ</t>
    </rPh>
    <rPh sb="6" eb="8">
      <t>シエン</t>
    </rPh>
    <rPh sb="15" eb="17">
      <t>シエン</t>
    </rPh>
    <rPh sb="17" eb="19">
      <t>コンナン</t>
    </rPh>
    <rPh sb="23" eb="25">
      <t>ショウカイ</t>
    </rPh>
    <rPh sb="28" eb="30">
      <t>バアイ</t>
    </rPh>
    <rPh sb="32" eb="34">
      <t>トウガイ</t>
    </rPh>
    <phoneticPr fontId="12"/>
  </si>
  <si>
    <t>　ケースを受託する体制を整備している。</t>
    <rPh sb="5" eb="7">
      <t>ジュタク</t>
    </rPh>
    <rPh sb="9" eb="11">
      <t>タイセイ</t>
    </rPh>
    <rPh sb="12" eb="14">
      <t>セイビ</t>
    </rPh>
    <phoneticPr fontId="12"/>
  </si>
  <si>
    <t>⑨　地域包括支援センター等が実施する事例検討会等に参加している。</t>
    <phoneticPr fontId="12"/>
  </si>
  <si>
    <t>⑩　運営基準減算又は特定事業所集中減算の適用の有無</t>
    <rPh sb="2" eb="4">
      <t>ウンエイ</t>
    </rPh>
    <rPh sb="4" eb="6">
      <t>キジュン</t>
    </rPh>
    <rPh sb="6" eb="8">
      <t>ゲンサン</t>
    </rPh>
    <rPh sb="8" eb="9">
      <t>マタ</t>
    </rPh>
    <rPh sb="10" eb="12">
      <t>トクテイ</t>
    </rPh>
    <rPh sb="12" eb="15">
      <t>ジギョウショ</t>
    </rPh>
    <rPh sb="15" eb="17">
      <t>シュウチュウ</t>
    </rPh>
    <rPh sb="17" eb="19">
      <t>ゲンサン</t>
    </rPh>
    <rPh sb="20" eb="22">
      <t>テキヨウ</t>
    </rPh>
    <rPh sb="23" eb="25">
      <t>ウム</t>
    </rPh>
    <phoneticPr fontId="12"/>
  </si>
  <si>
    <t>⑪　介護支援専門員1人当たり（常勤換算方法による）の担当利用者数が４０名</t>
    <rPh sb="2" eb="4">
      <t>カイゴ</t>
    </rPh>
    <rPh sb="4" eb="6">
      <t>シエン</t>
    </rPh>
    <rPh sb="6" eb="9">
      <t>センモンイン</t>
    </rPh>
    <rPh sb="10" eb="11">
      <t>ニン</t>
    </rPh>
    <rPh sb="11" eb="12">
      <t>ア</t>
    </rPh>
    <rPh sb="15" eb="17">
      <t>ジョウキン</t>
    </rPh>
    <rPh sb="17" eb="19">
      <t>カンサン</t>
    </rPh>
    <rPh sb="19" eb="21">
      <t>ホウホウ</t>
    </rPh>
    <rPh sb="26" eb="28">
      <t>タントウ</t>
    </rPh>
    <rPh sb="28" eb="30">
      <t>リヨウ</t>
    </rPh>
    <rPh sb="30" eb="31">
      <t>シャ</t>
    </rPh>
    <rPh sb="31" eb="32">
      <t>スウ</t>
    </rPh>
    <rPh sb="35" eb="36">
      <t>メイ</t>
    </rPh>
    <phoneticPr fontId="12"/>
  </si>
  <si>
    <t>　以上の有無</t>
    <phoneticPr fontId="12"/>
  </si>
  <si>
    <t>⑫　介護支援専門員実務研修における科目「ケアマネジメントの基礎技術に関</t>
    <phoneticPr fontId="12"/>
  </si>
  <si>
    <t>　する実習」等に協力又は協力体制の確保の有無</t>
    <phoneticPr fontId="12"/>
  </si>
  <si>
    <t>⑬　他の法人が運営する指定居宅介護支援事業者と共同で事例検討会、研修会</t>
    <rPh sb="2" eb="3">
      <t>タ</t>
    </rPh>
    <rPh sb="4" eb="6">
      <t>ホウジン</t>
    </rPh>
    <rPh sb="7" eb="9">
      <t>ウンエイ</t>
    </rPh>
    <rPh sb="11" eb="13">
      <t>シテイ</t>
    </rPh>
    <rPh sb="13" eb="15">
      <t>キョタク</t>
    </rPh>
    <rPh sb="15" eb="17">
      <t>カイゴ</t>
    </rPh>
    <rPh sb="17" eb="19">
      <t>シエン</t>
    </rPh>
    <rPh sb="19" eb="22">
      <t>ジギョウシャ</t>
    </rPh>
    <rPh sb="23" eb="25">
      <t>キョウドウ</t>
    </rPh>
    <rPh sb="26" eb="28">
      <t>ジレイ</t>
    </rPh>
    <rPh sb="28" eb="31">
      <t>ケントウカイ</t>
    </rPh>
    <rPh sb="32" eb="35">
      <t>ケンシュウカイ</t>
    </rPh>
    <phoneticPr fontId="12"/>
  </si>
  <si>
    <t>　等を実施している。</t>
    <phoneticPr fontId="12"/>
  </si>
  <si>
    <t>⑭　退院・退所加算の算定に係る病院又は診療所等との連携回数の合計が年間</t>
    <rPh sb="2" eb="4">
      <t>タイイン</t>
    </rPh>
    <rPh sb="5" eb="9">
      <t>タイショカサン</t>
    </rPh>
    <rPh sb="10" eb="12">
      <t>サンテイ</t>
    </rPh>
    <rPh sb="33" eb="35">
      <t>ネンカン</t>
    </rPh>
    <phoneticPr fontId="12"/>
  </si>
  <si>
    <t>　３５回以上である。</t>
    <phoneticPr fontId="12"/>
  </si>
  <si>
    <t>⑮　ターミナルケアマネジメント加算を年間５回以上算定している。</t>
    <rPh sb="18" eb="20">
      <t>ネンカン</t>
    </rPh>
    <phoneticPr fontId="12"/>
  </si>
  <si>
    <t>⑯　特定事業所加算(Ⅰ)、(Ⅱ)又は(Ⅲ)を算定している。</t>
    <rPh sb="2" eb="4">
      <t>トクテイ</t>
    </rPh>
    <rPh sb="4" eb="7">
      <t>ジギョウショ</t>
    </rPh>
    <rPh sb="7" eb="9">
      <t>カサン</t>
    </rPh>
    <rPh sb="16" eb="17">
      <t>マタ</t>
    </rPh>
    <rPh sb="22" eb="24">
      <t>サンテイ</t>
    </rPh>
    <phoneticPr fontId="1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</si>
  <si>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2"/>
  </si>
  <si>
    <t>　提出してください。</t>
    <rPh sb="1" eb="3">
      <t>テイシュツ</t>
    </rPh>
    <phoneticPr fontId="12"/>
  </si>
  <si>
    <t>２．ターミナルケアマネジメント加算に係る届出内容</t>
    <rPh sb="15" eb="17">
      <t>カサン</t>
    </rPh>
    <rPh sb="18" eb="19">
      <t>カカ</t>
    </rPh>
    <rPh sb="20" eb="22">
      <t>トドケデ</t>
    </rPh>
    <rPh sb="22" eb="24">
      <t>ナイヨウ</t>
    </rPh>
    <phoneticPr fontId="12"/>
  </si>
  <si>
    <t>①　ターミナルケアマネジメントを受けることに同意した利用者について、24</t>
    <rPh sb="16" eb="17">
      <t>ウ</t>
    </rPh>
    <rPh sb="22" eb="24">
      <t>ドウイ</t>
    </rPh>
    <rPh sb="26" eb="29">
      <t>リヨウシャ</t>
    </rPh>
    <phoneticPr fontId="12"/>
  </si>
  <si>
    <t>　時間連絡できる体制を確保しており、かつ、必要に応じて指定居宅介護支援</t>
    <phoneticPr fontId="12"/>
  </si>
  <si>
    <t>　を行うことができる体制を整備している。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</si>
</sst>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2"/>
      <color theme="1"/>
      <name val="HGPｺﾞｼｯｸM"/>
      <family val="3"/>
      <charset val="128"/>
    </font>
    <font>
      <sz val="10"/>
      <color theme="1"/>
      <name val="HGPｺﾞｼｯｸM"/>
      <family val="3"/>
      <charset val="128"/>
    </font>
    <font>
      <sz val="10"/>
      <name val="HGPｺﾞｼｯｸM"/>
      <family val="3"/>
      <charset val="128"/>
    </font>
    <font>
      <sz val="14"/>
      <color theme="1"/>
      <name val="HGｺﾞｼｯｸM"/>
      <family val="3"/>
      <charset val="128"/>
    </font>
    <font>
      <sz val="11"/>
      <name val="ＭＳ Ｐゴシック"/>
      <family val="3"/>
      <charset val="128"/>
    </font>
    <font>
      <sz val="10.5"/>
      <name val="HGSｺﾞｼｯｸM"/>
      <family val="3"/>
      <charset val="128"/>
    </font>
    <font>
      <sz val="11"/>
      <name val="HGSｺﾞｼｯｸM"/>
      <family val="3"/>
      <charset val="128"/>
    </font>
    <font>
      <sz val="12"/>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8.5"/>
      <name val="HGSｺﾞｼｯｸM"/>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8" fillId="0" borderId="0"/>
  </cellStyleXfs>
  <cellXfs count="289">
    <xf numFmtId="0" fontId="0" fillId="0" borderId="0" xfId="0">
      <alignment vertical="center"/>
    </xf>
    <xf numFmtId="0" fontId="2" fillId="0" borderId="0" xfId="0" applyFont="1" applyFill="1" applyAlignment="1">
      <alignment horizontal="left" vertical="center"/>
    </xf>
    <xf numFmtId="0" fontId="2" fillId="0" borderId="0" xfId="0" applyFont="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vertical="center" shrinkToFit="1"/>
    </xf>
    <xf numFmtId="0" fontId="2" fillId="0" borderId="0" xfId="0" applyFont="1" applyFill="1" applyAlignment="1">
      <alignment horizontal="center" vertical="center" shrinkToFit="1"/>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0" xfId="0" applyFont="1" applyFill="1" applyAlignment="1">
      <alignment horizontal="lef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6" fillId="0" borderId="0"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Fill="1" applyBorder="1" applyAlignment="1">
      <alignment horizontal="left" vertical="center" shrinkToFit="1"/>
    </xf>
    <xf numFmtId="0" fontId="5" fillId="0" borderId="16" xfId="0" applyFont="1" applyFill="1" applyBorder="1" applyAlignment="1">
      <alignment horizontal="left" vertical="center" wrapText="1" shrinkToFit="1"/>
    </xf>
    <xf numFmtId="0" fontId="5" fillId="0" borderId="8" xfId="0" applyFont="1" applyFill="1" applyBorder="1" applyAlignment="1">
      <alignment horizontal="center" vertical="center" shrinkToFit="1"/>
    </xf>
    <xf numFmtId="0" fontId="5" fillId="0" borderId="16" xfId="0" applyFont="1" applyFill="1" applyBorder="1" applyAlignment="1">
      <alignment horizontal="left" vertical="center" shrinkToFit="1"/>
    </xf>
    <xf numFmtId="0" fontId="5" fillId="0" borderId="18" xfId="0" applyFont="1" applyBorder="1" applyAlignment="1">
      <alignment vertical="center" shrinkToFit="1"/>
    </xf>
    <xf numFmtId="0" fontId="5" fillId="0" borderId="19"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2" xfId="0" applyFont="1" applyBorder="1" applyAlignment="1">
      <alignment vertical="center" shrinkToFit="1"/>
    </xf>
    <xf numFmtId="0" fontId="5" fillId="0" borderId="21" xfId="0" applyFont="1" applyBorder="1" applyAlignment="1">
      <alignment horizontal="center" vertical="center" shrinkToFit="1"/>
    </xf>
    <xf numFmtId="0" fontId="5" fillId="0" borderId="20" xfId="0" applyFont="1" applyBorder="1" applyAlignment="1">
      <alignment vertical="center" wrapText="1" shrinkToFit="1"/>
    </xf>
    <xf numFmtId="0" fontId="5" fillId="0" borderId="8" xfId="0" applyFont="1" applyFill="1" applyBorder="1" applyAlignment="1">
      <alignment vertical="center" wrapText="1" shrinkToFit="1"/>
    </xf>
    <xf numFmtId="0" fontId="5" fillId="0" borderId="11" xfId="0" applyFont="1" applyFill="1" applyBorder="1" applyAlignment="1">
      <alignment horizontal="left" vertical="center" wrapText="1" shrinkToFit="1"/>
    </xf>
    <xf numFmtId="0" fontId="7" fillId="0" borderId="0" xfId="0" applyFont="1" applyFill="1" applyAlignment="1">
      <alignment horizontal="left" vertical="center"/>
    </xf>
    <xf numFmtId="0" fontId="3" fillId="0" borderId="0" xfId="0" applyFont="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left" vertical="center"/>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9" fillId="0" borderId="0" xfId="1" applyFont="1" applyAlignment="1">
      <alignment horizontal="left"/>
    </xf>
    <xf numFmtId="0" fontId="10" fillId="0" borderId="0" xfId="1" applyFont="1"/>
    <xf numFmtId="0" fontId="10" fillId="0" borderId="0" xfId="1" applyFont="1" applyAlignment="1">
      <alignment vertical="center"/>
    </xf>
    <xf numFmtId="0" fontId="9" fillId="0" borderId="0" xfId="1" applyFont="1" applyAlignment="1">
      <alignment horizontal="justify"/>
    </xf>
    <xf numFmtId="0" fontId="13" fillId="0" borderId="0" xfId="1" applyFont="1" applyAlignment="1"/>
    <xf numFmtId="0" fontId="10" fillId="0" borderId="0" xfId="1" applyFont="1" applyAlignment="1"/>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38" xfId="1" applyFont="1" applyBorder="1" applyAlignment="1">
      <alignment horizontal="center" vertical="center"/>
    </xf>
    <xf numFmtId="0" fontId="9" fillId="0" borderId="41" xfId="1" applyFont="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47" xfId="1" applyFont="1" applyBorder="1" applyAlignment="1">
      <alignment horizontal="center" vertical="center"/>
    </xf>
    <xf numFmtId="0" fontId="9" fillId="0" borderId="50" xfId="1" applyFont="1" applyBorder="1" applyAlignment="1">
      <alignment horizontal="center" vertical="center"/>
    </xf>
    <xf numFmtId="0" fontId="14" fillId="0" borderId="27"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32" xfId="1" applyFont="1" applyBorder="1" applyAlignment="1">
      <alignment horizontal="center" vertical="center" wrapText="1"/>
    </xf>
    <xf numFmtId="0" fontId="13" fillId="0" borderId="0" xfId="1" applyFont="1" applyAlignment="1">
      <alignment wrapText="1"/>
    </xf>
    <xf numFmtId="0" fontId="14" fillId="0" borderId="55"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57"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65"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67"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68" xfId="1" applyFont="1" applyBorder="1" applyAlignment="1">
      <alignment horizontal="center" vertical="center" wrapText="1"/>
    </xf>
    <xf numFmtId="176" fontId="14" fillId="0" borderId="62" xfId="1" applyNumberFormat="1" applyFont="1" applyBorder="1" applyAlignment="1">
      <alignment horizontal="center" vertical="center" wrapText="1"/>
    </xf>
    <xf numFmtId="0" fontId="14" fillId="0" borderId="71"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74" xfId="1" applyFont="1" applyBorder="1" applyAlignment="1">
      <alignment horizontal="center" vertical="center" wrapText="1"/>
    </xf>
    <xf numFmtId="0" fontId="14" fillId="0" borderId="75" xfId="1" applyFont="1" applyBorder="1" applyAlignment="1">
      <alignment horizontal="center" vertical="center" wrapText="1"/>
    </xf>
    <xf numFmtId="0" fontId="14" fillId="0" borderId="73" xfId="1" applyFont="1" applyBorder="1" applyAlignment="1">
      <alignment horizontal="center" vertical="center" wrapText="1"/>
    </xf>
    <xf numFmtId="0" fontId="14" fillId="0" borderId="76" xfId="1" applyFont="1" applyBorder="1" applyAlignment="1">
      <alignment horizontal="center" vertical="center" wrapText="1"/>
    </xf>
    <xf numFmtId="0" fontId="14" fillId="0" borderId="62" xfId="1" applyFont="1" applyBorder="1" applyAlignment="1">
      <alignment vertical="center" wrapText="1"/>
    </xf>
    <xf numFmtId="0" fontId="14" fillId="0" borderId="63" xfId="1" applyFont="1" applyBorder="1" applyAlignment="1">
      <alignment vertical="center" wrapText="1"/>
    </xf>
    <xf numFmtId="0" fontId="14" fillId="0" borderId="65" xfId="1" applyFont="1" applyBorder="1" applyAlignment="1">
      <alignment vertical="center" wrapText="1"/>
    </xf>
    <xf numFmtId="0" fontId="14" fillId="0" borderId="66" xfId="1" applyFont="1" applyBorder="1" applyAlignment="1">
      <alignment vertical="center" wrapText="1"/>
    </xf>
    <xf numFmtId="0" fontId="14" fillId="0" borderId="64" xfId="1" applyFont="1" applyBorder="1" applyAlignment="1">
      <alignment vertical="center" wrapText="1"/>
    </xf>
    <xf numFmtId="0" fontId="14" fillId="0" borderId="67" xfId="1" applyFont="1" applyBorder="1" applyAlignment="1">
      <alignment vertical="center" wrapText="1"/>
    </xf>
    <xf numFmtId="0" fontId="13" fillId="0" borderId="0" xfId="1" applyFont="1" applyAlignment="1">
      <alignment vertical="center" wrapText="1"/>
    </xf>
    <xf numFmtId="2" fontId="15" fillId="0" borderId="36" xfId="1" applyNumberFormat="1" applyFont="1" applyBorder="1" applyAlignment="1">
      <alignment vertical="center" wrapText="1"/>
    </xf>
    <xf numFmtId="2" fontId="15" fillId="0" borderId="37" xfId="1" applyNumberFormat="1" applyFont="1" applyBorder="1" applyAlignment="1">
      <alignment vertical="center" wrapText="1"/>
    </xf>
    <xf numFmtId="2" fontId="15" fillId="0" borderId="39" xfId="1" applyNumberFormat="1" applyFont="1" applyBorder="1" applyAlignment="1">
      <alignment vertical="center" wrapText="1"/>
    </xf>
    <xf numFmtId="2" fontId="15" fillId="0" borderId="40" xfId="1" applyNumberFormat="1" applyFont="1" applyBorder="1" applyAlignment="1">
      <alignment vertical="center" wrapText="1"/>
    </xf>
    <xf numFmtId="2" fontId="15" fillId="0" borderId="38" xfId="1" applyNumberFormat="1" applyFont="1" applyBorder="1" applyAlignment="1">
      <alignment vertical="center" wrapText="1"/>
    </xf>
    <xf numFmtId="2" fontId="15" fillId="0" borderId="41" xfId="1" applyNumberFormat="1" applyFont="1" applyBorder="1" applyAlignment="1">
      <alignment vertical="center" wrapText="1"/>
    </xf>
    <xf numFmtId="176" fontId="13" fillId="0" borderId="36" xfId="1" applyNumberFormat="1" applyFont="1" applyBorder="1" applyAlignment="1">
      <alignment vertical="center" wrapText="1"/>
    </xf>
    <xf numFmtId="176" fontId="13" fillId="0" borderId="37" xfId="1" applyNumberFormat="1" applyFont="1" applyBorder="1" applyAlignment="1">
      <alignment vertical="center" wrapText="1"/>
    </xf>
    <xf numFmtId="176" fontId="13" fillId="0" borderId="39" xfId="1" applyNumberFormat="1" applyFont="1" applyBorder="1" applyAlignment="1">
      <alignment vertical="center" wrapText="1"/>
    </xf>
    <xf numFmtId="176" fontId="13" fillId="0" borderId="40" xfId="1" applyNumberFormat="1" applyFont="1" applyBorder="1" applyAlignment="1">
      <alignment vertical="center" wrapText="1"/>
    </xf>
    <xf numFmtId="176" fontId="13" fillId="0" borderId="38" xfId="1" applyNumberFormat="1" applyFont="1" applyBorder="1" applyAlignment="1">
      <alignment vertical="center" wrapText="1"/>
    </xf>
    <xf numFmtId="0" fontId="13" fillId="0" borderId="41" xfId="1" applyFont="1" applyBorder="1" applyAlignment="1">
      <alignment vertical="center" wrapText="1"/>
    </xf>
    <xf numFmtId="1" fontId="15" fillId="0" borderId="71" xfId="1" applyNumberFormat="1" applyFont="1" applyBorder="1" applyAlignment="1">
      <alignment vertical="center" wrapText="1"/>
    </xf>
    <xf numFmtId="0" fontId="15" fillId="0" borderId="72" xfId="1" applyFont="1" applyBorder="1" applyAlignment="1">
      <alignment vertical="center" wrapText="1"/>
    </xf>
    <xf numFmtId="0" fontId="15" fillId="0" borderId="74" xfId="1" applyFont="1" applyBorder="1" applyAlignment="1">
      <alignment vertical="center" wrapText="1"/>
    </xf>
    <xf numFmtId="0" fontId="15" fillId="0" borderId="75" xfId="1" applyFont="1" applyBorder="1" applyAlignment="1">
      <alignment vertical="center" wrapText="1"/>
    </xf>
    <xf numFmtId="0" fontId="15" fillId="0" borderId="73" xfId="1" applyFont="1" applyBorder="1" applyAlignment="1">
      <alignment vertical="center" wrapText="1"/>
    </xf>
    <xf numFmtId="0" fontId="15" fillId="0" borderId="71" xfId="1" applyFont="1" applyBorder="1" applyAlignment="1">
      <alignment vertical="center" wrapText="1"/>
    </xf>
    <xf numFmtId="0" fontId="15" fillId="0" borderId="76" xfId="1" applyFont="1" applyBorder="1" applyAlignment="1">
      <alignment vertical="center" wrapText="1"/>
    </xf>
    <xf numFmtId="0" fontId="9" fillId="0" borderId="0" xfId="1" applyFont="1" applyBorder="1" applyAlignment="1">
      <alignment horizontal="left"/>
    </xf>
    <xf numFmtId="0" fontId="10" fillId="0" borderId="0" xfId="1" applyFont="1" applyBorder="1"/>
    <xf numFmtId="0" fontId="10" fillId="0" borderId="0" xfId="1" applyFont="1" applyAlignment="1">
      <alignment horizontal="left" vertical="center"/>
    </xf>
    <xf numFmtId="176" fontId="13" fillId="0" borderId="36" xfId="1" applyNumberFormat="1" applyFont="1" applyBorder="1" applyAlignment="1">
      <alignment vertical="center" shrinkToFit="1"/>
    </xf>
    <xf numFmtId="176" fontId="13" fillId="0" borderId="37" xfId="1" applyNumberFormat="1" applyFont="1" applyBorder="1" applyAlignment="1">
      <alignment vertical="center" shrinkToFit="1"/>
    </xf>
    <xf numFmtId="176" fontId="13" fillId="0" borderId="39" xfId="1" applyNumberFormat="1" applyFont="1" applyBorder="1" applyAlignment="1">
      <alignment vertical="center" shrinkToFit="1"/>
    </xf>
    <xf numFmtId="176" fontId="13" fillId="0" borderId="40" xfId="1" applyNumberFormat="1" applyFont="1" applyBorder="1" applyAlignment="1">
      <alignment vertical="center" shrinkToFit="1"/>
    </xf>
    <xf numFmtId="176" fontId="13" fillId="0" borderId="38" xfId="1" applyNumberFormat="1" applyFont="1" applyBorder="1" applyAlignment="1">
      <alignment vertical="center" shrinkToFit="1"/>
    </xf>
    <xf numFmtId="0" fontId="13" fillId="0" borderId="41" xfId="1" applyFont="1" applyBorder="1" applyAlignment="1">
      <alignment vertical="center" shrinkToFit="1"/>
    </xf>
    <xf numFmtId="0" fontId="16" fillId="0" borderId="0" xfId="1" applyFont="1" applyFill="1" applyAlignment="1">
      <alignment vertical="center"/>
    </xf>
    <xf numFmtId="0" fontId="8" fillId="0" borderId="0" xfId="1" applyFont="1"/>
    <xf numFmtId="0" fontId="10" fillId="0" borderId="0" xfId="1" applyFont="1" applyFill="1" applyAlignment="1">
      <alignment horizontal="left" vertical="center"/>
    </xf>
    <xf numFmtId="0" fontId="10"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89" xfId="1" applyFont="1" applyFill="1" applyBorder="1" applyAlignment="1">
      <alignment horizontal="center" vertical="center"/>
    </xf>
    <xf numFmtId="0" fontId="10" fillId="0" borderId="89" xfId="1" applyFont="1" applyFill="1" applyBorder="1" applyAlignment="1">
      <alignment horizontal="left" vertical="center"/>
    </xf>
    <xf numFmtId="0" fontId="10" fillId="0" borderId="90" xfId="1" applyFont="1" applyFill="1" applyBorder="1" applyAlignment="1">
      <alignment horizontal="left" vertical="center"/>
    </xf>
    <xf numFmtId="0" fontId="10" fillId="0" borderId="91" xfId="1" applyFont="1" applyFill="1" applyBorder="1" applyAlignment="1">
      <alignment horizontal="left" vertical="center"/>
    </xf>
    <xf numFmtId="0" fontId="10" fillId="0" borderId="1" xfId="1" applyFont="1" applyFill="1" applyBorder="1" applyAlignment="1">
      <alignment horizontal="center" vertical="center"/>
    </xf>
    <xf numFmtId="0" fontId="10" fillId="0" borderId="1" xfId="1" applyFont="1" applyFill="1" applyBorder="1" applyAlignment="1">
      <alignment horizontal="left" vertical="center"/>
    </xf>
    <xf numFmtId="0" fontId="10" fillId="0" borderId="69" xfId="1" applyFont="1" applyFill="1" applyBorder="1" applyAlignment="1">
      <alignment horizontal="left" vertical="center"/>
    </xf>
    <xf numFmtId="0" fontId="10" fillId="0" borderId="98" xfId="1" applyFont="1" applyFill="1" applyBorder="1" applyAlignment="1">
      <alignment horizontal="left" vertical="center"/>
    </xf>
    <xf numFmtId="0" fontId="10" fillId="0" borderId="102" xfId="1" applyFont="1" applyFill="1" applyBorder="1" applyAlignment="1">
      <alignment vertical="center" wrapText="1"/>
    </xf>
    <xf numFmtId="0" fontId="10" fillId="0" borderId="10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vertical="top"/>
    </xf>
    <xf numFmtId="0" fontId="10" fillId="0" borderId="93" xfId="1" applyFont="1" applyFill="1" applyBorder="1" applyAlignment="1">
      <alignment horizontal="left" vertical="center"/>
    </xf>
    <xf numFmtId="0" fontId="10" fillId="0" borderId="94" xfId="1" applyFont="1" applyFill="1" applyBorder="1" applyAlignment="1">
      <alignment horizontal="left" vertical="center"/>
    </xf>
    <xf numFmtId="0" fontId="10" fillId="0" borderId="109" xfId="1" applyFont="1" applyFill="1" applyBorder="1" applyAlignment="1">
      <alignment horizontal="left" vertical="center"/>
    </xf>
    <xf numFmtId="0" fontId="10" fillId="0" borderId="113" xfId="1" applyFont="1" applyFill="1" applyBorder="1" applyAlignment="1">
      <alignment horizontal="left" vertical="center"/>
    </xf>
    <xf numFmtId="0" fontId="10" fillId="0" borderId="114" xfId="1" applyFont="1" applyFill="1" applyBorder="1" applyAlignment="1">
      <alignment horizontal="left" vertical="center"/>
    </xf>
    <xf numFmtId="0" fontId="10" fillId="2" borderId="0" xfId="1" applyFont="1" applyFill="1" applyAlignment="1">
      <alignment horizontal="left" vertical="center"/>
    </xf>
    <xf numFmtId="0" fontId="10" fillId="0" borderId="113" xfId="1" applyFont="1" applyFill="1" applyBorder="1" applyAlignment="1">
      <alignment horizontal="center" vertical="center"/>
    </xf>
    <xf numFmtId="0" fontId="10" fillId="0" borderId="114" xfId="1" applyFont="1" applyFill="1" applyBorder="1" applyAlignment="1">
      <alignment horizontal="center" vertical="center"/>
    </xf>
    <xf numFmtId="0" fontId="10" fillId="0" borderId="92" xfId="1" applyFont="1" applyFill="1" applyBorder="1" applyAlignment="1">
      <alignment horizontal="left" vertical="center"/>
    </xf>
    <xf numFmtId="0" fontId="10" fillId="0" borderId="91" xfId="1" applyFont="1" applyFill="1" applyBorder="1" applyAlignment="1">
      <alignment horizontal="center" vertical="center"/>
    </xf>
    <xf numFmtId="0" fontId="10" fillId="2" borderId="0" xfId="1" applyFont="1" applyFill="1" applyBorder="1" applyAlignment="1">
      <alignment horizontal="left" vertical="center"/>
    </xf>
    <xf numFmtId="0" fontId="10" fillId="0" borderId="110" xfId="1" applyFont="1" applyFill="1" applyBorder="1" applyAlignment="1">
      <alignment horizontal="left" vertical="center"/>
    </xf>
    <xf numFmtId="0" fontId="10" fillId="0" borderId="111" xfId="1" applyFont="1" applyFill="1" applyBorder="1" applyAlignment="1">
      <alignment horizontal="left" vertical="center"/>
    </xf>
    <xf numFmtId="0" fontId="10" fillId="0" borderId="112" xfId="1" applyFont="1" applyFill="1" applyBorder="1" applyAlignment="1">
      <alignment horizontal="left" vertical="center"/>
    </xf>
    <xf numFmtId="0" fontId="5" fillId="0" borderId="7"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7" xfId="0" applyFont="1" applyBorder="1" applyAlignment="1">
      <alignment horizontal="left" vertical="center"/>
    </xf>
    <xf numFmtId="0" fontId="5" fillId="0" borderId="9" xfId="0" applyFont="1" applyBorder="1" applyAlignment="1">
      <alignment horizontal="left" vertical="center"/>
    </xf>
    <xf numFmtId="0" fontId="10" fillId="0" borderId="1" xfId="1" applyFont="1" applyFill="1" applyBorder="1" applyAlignment="1">
      <alignment horizontal="center" vertical="center"/>
    </xf>
    <xf numFmtId="0" fontId="10" fillId="0" borderId="1" xfId="1" applyFont="1" applyFill="1" applyBorder="1" applyAlignment="1">
      <alignment horizontal="left" vertical="center"/>
    </xf>
    <xf numFmtId="0" fontId="10" fillId="0" borderId="1" xfId="1" applyFont="1" applyFill="1" applyBorder="1" applyAlignment="1">
      <alignment horizontal="center" vertical="center" wrapText="1"/>
    </xf>
    <xf numFmtId="0" fontId="8" fillId="0" borderId="1" xfId="1" applyFont="1" applyFill="1" applyBorder="1" applyAlignment="1">
      <alignment horizontal="left" vertical="center"/>
    </xf>
    <xf numFmtId="0" fontId="10" fillId="0" borderId="98" xfId="1" applyFont="1" applyFill="1" applyBorder="1" applyAlignment="1">
      <alignment horizontal="left" vertical="center"/>
    </xf>
    <xf numFmtId="0" fontId="8" fillId="0" borderId="98" xfId="1" applyFont="1" applyFill="1" applyBorder="1" applyAlignment="1">
      <alignment horizontal="left" vertical="center"/>
    </xf>
    <xf numFmtId="0" fontId="10" fillId="0" borderId="99" xfId="1" applyFont="1" applyFill="1" applyBorder="1" applyAlignment="1">
      <alignment horizontal="center" vertical="center"/>
    </xf>
    <xf numFmtId="0" fontId="10" fillId="0" borderId="100" xfId="1" applyFont="1" applyFill="1" applyBorder="1" applyAlignment="1">
      <alignment horizontal="center" vertical="center"/>
    </xf>
    <xf numFmtId="0" fontId="10" fillId="0" borderId="101" xfId="1" applyFont="1" applyFill="1" applyBorder="1" applyAlignment="1">
      <alignment horizontal="center" vertical="center"/>
    </xf>
    <xf numFmtId="0" fontId="10" fillId="0" borderId="103" xfId="1" applyFont="1" applyFill="1" applyBorder="1" applyAlignment="1">
      <alignment horizontal="center" vertical="center"/>
    </xf>
    <xf numFmtId="0" fontId="10" fillId="0" borderId="104" xfId="1" applyFont="1" applyFill="1" applyBorder="1" applyAlignment="1">
      <alignment horizontal="center" vertical="center"/>
    </xf>
    <xf numFmtId="0" fontId="10" fillId="0" borderId="105" xfId="1" applyFont="1" applyFill="1" applyBorder="1" applyAlignment="1">
      <alignment horizontal="center" vertical="center"/>
    </xf>
    <xf numFmtId="0" fontId="10" fillId="0" borderId="106" xfId="1" applyFont="1" applyFill="1" applyBorder="1" applyAlignment="1">
      <alignment horizontal="center" vertical="center"/>
    </xf>
    <xf numFmtId="0" fontId="10" fillId="0" borderId="107" xfId="1" applyFont="1" applyFill="1" applyBorder="1" applyAlignment="1">
      <alignment horizontal="center" vertical="center"/>
    </xf>
    <xf numFmtId="0" fontId="10" fillId="0" borderId="108" xfId="1" applyFont="1" applyFill="1" applyBorder="1" applyAlignment="1">
      <alignment horizontal="center" vertical="center"/>
    </xf>
    <xf numFmtId="0" fontId="10" fillId="0" borderId="102" xfId="1" applyFont="1" applyFill="1" applyBorder="1" applyAlignment="1">
      <alignment horizontal="left" vertical="center"/>
    </xf>
    <xf numFmtId="0" fontId="8" fillId="0" borderId="102" xfId="1" applyFont="1" applyFill="1" applyBorder="1" applyAlignment="1">
      <alignment horizontal="left" vertical="center"/>
    </xf>
    <xf numFmtId="0" fontId="10" fillId="0" borderId="3" xfId="1" applyFont="1" applyFill="1" applyBorder="1" applyAlignment="1">
      <alignment horizontal="left" vertical="center"/>
    </xf>
    <xf numFmtId="0" fontId="8" fillId="0" borderId="3" xfId="1" applyFont="1" applyFill="1" applyBorder="1" applyAlignment="1">
      <alignment horizontal="left" vertical="center"/>
    </xf>
    <xf numFmtId="0" fontId="16" fillId="0" borderId="0" xfId="1" applyFont="1" applyFill="1" applyBorder="1" applyAlignment="1">
      <alignment horizontal="center" vertical="center"/>
    </xf>
    <xf numFmtId="0" fontId="10" fillId="0" borderId="89" xfId="1" applyFont="1" applyFill="1" applyBorder="1" applyAlignment="1">
      <alignment horizontal="center" vertical="center"/>
    </xf>
    <xf numFmtId="0" fontId="10" fillId="0" borderId="91" xfId="1" applyFont="1" applyFill="1" applyBorder="1" applyAlignment="1">
      <alignment horizontal="center" vertical="center"/>
    </xf>
    <xf numFmtId="0" fontId="10" fillId="0" borderId="92" xfId="1" applyFont="1" applyFill="1" applyBorder="1" applyAlignment="1">
      <alignment horizontal="center" vertical="center"/>
    </xf>
    <xf numFmtId="0" fontId="10" fillId="0" borderId="93" xfId="1" applyFont="1" applyFill="1" applyBorder="1" applyAlignment="1">
      <alignment horizontal="left" vertical="center" wrapText="1"/>
    </xf>
    <xf numFmtId="0" fontId="10" fillId="0" borderId="94" xfId="1" applyFont="1" applyFill="1" applyBorder="1" applyAlignment="1">
      <alignment horizontal="left" vertical="center" wrapText="1"/>
    </xf>
    <xf numFmtId="0" fontId="10" fillId="0" borderId="95" xfId="1" applyFont="1" applyFill="1" applyBorder="1" applyAlignment="1">
      <alignment horizontal="center" vertical="center"/>
    </xf>
    <xf numFmtId="0" fontId="10" fillId="0" borderId="96" xfId="1" applyFont="1" applyFill="1" applyBorder="1" applyAlignment="1">
      <alignment horizontal="center" vertical="center"/>
    </xf>
    <xf numFmtId="0" fontId="10" fillId="0" borderId="97" xfId="1" applyFont="1" applyFill="1" applyBorder="1" applyAlignment="1">
      <alignment horizontal="center" vertical="center"/>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73" xfId="1" applyFont="1" applyBorder="1" applyAlignment="1">
      <alignment horizontal="center" vertical="center" wrapText="1"/>
    </xf>
    <xf numFmtId="0" fontId="9" fillId="0" borderId="83" xfId="1" applyFont="1" applyBorder="1" applyAlignment="1">
      <alignment horizontal="center" vertical="center" wrapText="1"/>
    </xf>
    <xf numFmtId="0" fontId="9" fillId="0" borderId="84" xfId="1" applyFont="1" applyBorder="1" applyAlignment="1">
      <alignment horizontal="center" vertical="center" wrapText="1"/>
    </xf>
    <xf numFmtId="0" fontId="9" fillId="0" borderId="78" xfId="1" applyFont="1" applyBorder="1" applyAlignment="1">
      <alignment horizontal="center" vertical="center" wrapText="1"/>
    </xf>
    <xf numFmtId="0" fontId="9" fillId="0" borderId="85" xfId="1" applyFont="1" applyBorder="1" applyAlignment="1">
      <alignment vertical="center" wrapText="1"/>
    </xf>
    <xf numFmtId="0" fontId="9" fillId="0" borderId="86" xfId="1" applyFont="1" applyBorder="1" applyAlignment="1">
      <alignment vertical="center" wrapText="1"/>
    </xf>
    <xf numFmtId="0" fontId="9" fillId="0" borderId="87" xfId="1" applyFont="1" applyBorder="1" applyAlignment="1">
      <alignment vertical="center" wrapText="1"/>
    </xf>
    <xf numFmtId="0" fontId="9" fillId="0" borderId="62" xfId="1" applyFont="1" applyBorder="1" applyAlignment="1">
      <alignment horizontal="center" vertical="center" wrapText="1"/>
    </xf>
    <xf numFmtId="0" fontId="9" fillId="0" borderId="63"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79" xfId="1" applyFont="1" applyBorder="1" applyAlignment="1">
      <alignment vertical="center" wrapText="1"/>
    </xf>
    <xf numFmtId="0" fontId="9" fillId="0" borderId="80" xfId="1" applyFont="1" applyBorder="1" applyAlignment="1">
      <alignment vertical="center" wrapText="1"/>
    </xf>
    <xf numFmtId="0" fontId="9" fillId="0" borderId="81" xfId="1" applyFont="1" applyBorder="1" applyAlignment="1">
      <alignment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82" xfId="1" applyFont="1" applyBorder="1" applyAlignment="1">
      <alignment vertical="center" wrapText="1"/>
    </xf>
    <xf numFmtId="0" fontId="9" fillId="0" borderId="42" xfId="1" applyFont="1" applyBorder="1" applyAlignment="1">
      <alignment vertical="center" wrapText="1"/>
    </xf>
    <xf numFmtId="0" fontId="9" fillId="0" borderId="44" xfId="1" applyFont="1" applyBorder="1" applyAlignment="1">
      <alignment vertical="center" wrapText="1"/>
    </xf>
    <xf numFmtId="0" fontId="9" fillId="0" borderId="36" xfId="1" applyFont="1" applyBorder="1" applyAlignment="1">
      <alignment horizontal="center" vertical="center" shrinkToFit="1"/>
    </xf>
    <xf numFmtId="0" fontId="9" fillId="0" borderId="37" xfId="1" applyFont="1" applyBorder="1" applyAlignment="1">
      <alignment horizontal="center" vertical="center" shrinkToFit="1"/>
    </xf>
    <xf numFmtId="0" fontId="9" fillId="0" borderId="38" xfId="1" applyFont="1" applyBorder="1" applyAlignment="1">
      <alignment horizontal="center" vertical="center" shrinkToFit="1"/>
    </xf>
    <xf numFmtId="0" fontId="9" fillId="0" borderId="82"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44"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72"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73" xfId="1" applyFont="1" applyBorder="1" applyAlignment="1">
      <alignment horizontal="center" vertical="center" wrapText="1"/>
    </xf>
    <xf numFmtId="0" fontId="9" fillId="0" borderId="54" xfId="1" applyFont="1" applyBorder="1" applyAlignment="1">
      <alignment vertical="center" wrapText="1"/>
    </xf>
    <xf numFmtId="0" fontId="9" fillId="0" borderId="77" xfId="1" applyFont="1" applyBorder="1" applyAlignment="1">
      <alignment vertical="center" wrapText="1"/>
    </xf>
    <xf numFmtId="0" fontId="9" fillId="0" borderId="69" xfId="1" applyFont="1" applyBorder="1" applyAlignment="1">
      <alignment vertical="center" wrapText="1"/>
    </xf>
    <xf numFmtId="0" fontId="9" fillId="0" borderId="13" xfId="1" applyFont="1" applyBorder="1" applyAlignment="1">
      <alignment vertical="center" wrapText="1"/>
    </xf>
    <xf numFmtId="0" fontId="9" fillId="0" borderId="70" xfId="1" applyFont="1" applyBorder="1" applyAlignment="1">
      <alignment vertical="center" wrapText="1"/>
    </xf>
    <xf numFmtId="0" fontId="9" fillId="0" borderId="78" xfId="1" applyFont="1" applyBorder="1" applyAlignment="1">
      <alignment vertical="center" wrapText="1"/>
    </xf>
    <xf numFmtId="0" fontId="13" fillId="0" borderId="27" xfId="1" applyFont="1" applyBorder="1" applyAlignment="1">
      <alignment horizontal="center" vertical="center" wrapText="1"/>
    </xf>
    <xf numFmtId="0" fontId="13" fillId="0" borderId="55"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56"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57" xfId="1" applyFont="1" applyBorder="1" applyAlignment="1">
      <alignment horizontal="center" vertical="center" wrapText="1"/>
    </xf>
    <xf numFmtId="0" fontId="9" fillId="0" borderId="60" xfId="1" applyFont="1" applyBorder="1" applyAlignment="1">
      <alignment vertical="center" wrapText="1"/>
    </xf>
    <xf numFmtId="0" fontId="9" fillId="0" borderId="34" xfId="1" applyFont="1" applyBorder="1" applyAlignment="1">
      <alignment vertical="center" wrapText="1"/>
    </xf>
    <xf numFmtId="0" fontId="9" fillId="0" borderId="61" xfId="1" applyFont="1" applyBorder="1" applyAlignment="1">
      <alignment vertical="center" wrapText="1"/>
    </xf>
    <xf numFmtId="176" fontId="9" fillId="0" borderId="1" xfId="1" applyNumberFormat="1" applyFont="1" applyBorder="1" applyAlignment="1">
      <alignment vertical="center" wrapText="1"/>
    </xf>
    <xf numFmtId="0" fontId="13" fillId="0" borderId="45"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9" fillId="0" borderId="31" xfId="1" applyFont="1" applyBorder="1" applyAlignment="1">
      <alignment horizontal="center" vertical="center"/>
    </xf>
    <xf numFmtId="0" fontId="9" fillId="0" borderId="28"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34"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52" xfId="1" applyFont="1" applyBorder="1" applyAlignment="1">
      <alignment horizontal="center" vertical="center" wrapText="1"/>
    </xf>
    <xf numFmtId="0" fontId="9" fillId="0" borderId="35"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53"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27" xfId="1" applyFont="1" applyBorder="1" applyAlignment="1">
      <alignment horizontal="center" vertical="center"/>
    </xf>
    <xf numFmtId="0" fontId="9" fillId="0" borderId="30" xfId="1" applyFont="1" applyBorder="1" applyAlignment="1">
      <alignment horizontal="center" vertical="center"/>
    </xf>
    <xf numFmtId="0" fontId="9" fillId="0" borderId="29" xfId="1" applyFont="1" applyBorder="1" applyAlignment="1">
      <alignment horizontal="center" vertical="center"/>
    </xf>
    <xf numFmtId="0" fontId="11" fillId="0" borderId="0" xfId="1" applyFont="1" applyAlignment="1">
      <alignment horizontal="left" shrinkToFit="1"/>
    </xf>
    <xf numFmtId="0" fontId="10" fillId="0" borderId="0" xfId="1" applyFont="1"/>
    <xf numFmtId="0" fontId="10" fillId="0" borderId="0" xfId="1" applyFont="1" applyAlignment="1">
      <alignment horizontal="distributed" vertical="top"/>
    </xf>
    <xf numFmtId="0" fontId="10" fillId="0" borderId="0" xfId="1" applyFont="1" applyAlignment="1">
      <alignment horizontal="distributed" vertical="top" indent="2"/>
    </xf>
    <xf numFmtId="0" fontId="10" fillId="0" borderId="0" xfId="1" applyFont="1" applyAlignment="1">
      <alignment horizontal="distributed"/>
    </xf>
    <xf numFmtId="0" fontId="9" fillId="0" borderId="35" xfId="1" applyFont="1" applyBorder="1" applyAlignment="1">
      <alignment vertical="center" wrapText="1"/>
    </xf>
    <xf numFmtId="0" fontId="9" fillId="0" borderId="88" xfId="1" applyFont="1" applyBorder="1" applyAlignment="1">
      <alignment vertical="center" wrapText="1"/>
    </xf>
    <xf numFmtId="0" fontId="9" fillId="0" borderId="53" xfId="1" applyFont="1" applyBorder="1" applyAlignment="1">
      <alignment vertical="center" wrapText="1"/>
    </xf>
    <xf numFmtId="0" fontId="10" fillId="0" borderId="113"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14" xfId="1" applyFont="1" applyFill="1" applyBorder="1" applyAlignment="1">
      <alignment horizontal="center" vertical="center"/>
    </xf>
    <xf numFmtId="0" fontId="10" fillId="0" borderId="110" xfId="1" applyFont="1" applyFill="1" applyBorder="1" applyAlignment="1">
      <alignment horizontal="center" vertical="center"/>
    </xf>
    <xf numFmtId="0" fontId="10" fillId="0" borderId="111" xfId="1" applyFont="1" applyFill="1" applyBorder="1" applyAlignment="1">
      <alignment horizontal="center" vertical="center"/>
    </xf>
    <xf numFmtId="0" fontId="10" fillId="0" borderId="112" xfId="1" applyFont="1" applyFill="1" applyBorder="1" applyAlignment="1">
      <alignment horizontal="center" vertical="center"/>
    </xf>
    <xf numFmtId="0" fontId="10" fillId="0" borderId="93" xfId="1" applyFont="1" applyFill="1" applyBorder="1" applyAlignment="1">
      <alignment horizontal="center" vertical="center"/>
    </xf>
    <xf numFmtId="0" fontId="10" fillId="0" borderId="94" xfId="1" applyFont="1" applyFill="1" applyBorder="1" applyAlignment="1">
      <alignment horizontal="center" vertical="center"/>
    </xf>
    <xf numFmtId="0" fontId="10" fillId="0" borderId="109" xfId="1" applyFont="1" applyFill="1" applyBorder="1" applyAlignment="1">
      <alignment horizontal="center" vertical="center"/>
    </xf>
    <xf numFmtId="0" fontId="14" fillId="0" borderId="93" xfId="1" applyFont="1" applyFill="1" applyBorder="1" applyAlignment="1">
      <alignment horizontal="left" vertical="center" wrapText="1" shrinkToFit="1"/>
    </xf>
    <xf numFmtId="0" fontId="14" fillId="0" borderId="94" xfId="1" applyFont="1" applyFill="1" applyBorder="1" applyAlignment="1">
      <alignment horizontal="left" vertical="center" wrapText="1" shrinkToFit="1"/>
    </xf>
    <xf numFmtId="0" fontId="14" fillId="0" borderId="109" xfId="1" applyFont="1" applyFill="1" applyBorder="1" applyAlignment="1">
      <alignment horizontal="left" vertical="center" wrapText="1" shrinkToFit="1"/>
    </xf>
    <xf numFmtId="0" fontId="14" fillId="0" borderId="111" xfId="1" applyFont="1" applyFill="1" applyBorder="1" applyAlignment="1">
      <alignment horizontal="left" vertical="center" shrinkToFit="1"/>
    </xf>
    <xf numFmtId="0" fontId="14" fillId="0" borderId="112" xfId="1" applyFont="1" applyFill="1" applyBorder="1" applyAlignment="1">
      <alignment horizontal="left" vertical="center" shrinkToFit="1"/>
    </xf>
    <xf numFmtId="0" fontId="10" fillId="0" borderId="0" xfId="1" applyFont="1" applyFill="1" applyAlignment="1">
      <alignment horizontal="right" vertical="top"/>
    </xf>
    <xf numFmtId="0" fontId="10" fillId="0" borderId="0" xfId="1" applyFont="1" applyFill="1" applyAlignment="1">
      <alignment horizontal="center" vertical="center"/>
    </xf>
    <xf numFmtId="0" fontId="10" fillId="0" borderId="93" xfId="1" applyFont="1" applyFill="1" applyBorder="1" applyAlignment="1">
      <alignment vertical="center"/>
    </xf>
    <xf numFmtId="0" fontId="10" fillId="0" borderId="94" xfId="1" applyFont="1" applyFill="1" applyBorder="1" applyAlignment="1">
      <alignment vertical="center"/>
    </xf>
    <xf numFmtId="0" fontId="10" fillId="0" borderId="109" xfId="1" applyFont="1" applyFill="1" applyBorder="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47623</xdr:colOff>
      <xdr:row>0</xdr:row>
      <xdr:rowOff>57150</xdr:rowOff>
    </xdr:from>
    <xdr:to>
      <xdr:col>16</xdr:col>
      <xdr:colOff>47624</xdr:colOff>
      <xdr:row>1</xdr:row>
      <xdr:rowOff>85724</xdr:rowOff>
    </xdr:to>
    <xdr:sp macro="" textlink="">
      <xdr:nvSpPr>
        <xdr:cNvPr id="2" name="正方形/長方形 1"/>
        <xdr:cNvSpPr/>
      </xdr:nvSpPr>
      <xdr:spPr>
        <a:xfrm>
          <a:off x="171448" y="57150"/>
          <a:ext cx="5410201" cy="30479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創英角ﾎﾟｯﾌﾟ体" panose="040B0A09000000000000" pitchFamily="49" charset="-128"/>
              <a:ea typeface="HG創英角ﾎﾟｯﾌﾟ体" panose="040B0A09000000000000" pitchFamily="49" charset="-128"/>
            </a:rPr>
            <a:t>指定・変更届提出時等の参考</a:t>
          </a:r>
          <a:r>
            <a:rPr kumimoji="1" lang="ja-JP" altLang="en-US" sz="1100" baseline="0">
              <a:solidFill>
                <a:sysClr val="windowText" lastClr="000000"/>
              </a:solidFill>
              <a:latin typeface="HG創英角ﾎﾟｯﾌﾟ体" panose="040B0A09000000000000" pitchFamily="49" charset="-128"/>
              <a:ea typeface="HG創英角ﾎﾟｯﾌﾟ体" panose="040B0A09000000000000" pitchFamily="49" charset="-128"/>
            </a:rPr>
            <a:t>　</a:t>
          </a:r>
          <a:r>
            <a:rPr kumimoji="1" lang="en-US" altLang="ja-JP" sz="1100" baseline="0">
              <a:solidFill>
                <a:sysClr val="windowText" lastClr="000000"/>
              </a:solidFill>
              <a:latin typeface="HG創英角ﾎﾟｯﾌﾟ体" panose="040B0A09000000000000" pitchFamily="49" charset="-128"/>
              <a:ea typeface="HG創英角ﾎﾟｯﾌﾟ体" panose="040B0A09000000000000" pitchFamily="49" charset="-128"/>
            </a:rPr>
            <a:t>※</a:t>
          </a:r>
          <a:r>
            <a:rPr kumimoji="1" lang="ja-JP" altLang="en-US" sz="1100" baseline="0">
              <a:solidFill>
                <a:sysClr val="windowText" lastClr="000000"/>
              </a:solidFill>
              <a:latin typeface="HG創英角ﾎﾟｯﾌﾟ体" panose="040B0A09000000000000" pitchFamily="49" charset="-128"/>
              <a:ea typeface="HG創英角ﾎﾟｯﾌﾟ体" panose="040B0A09000000000000" pitchFamily="49" charset="-128"/>
            </a:rPr>
            <a:t>利用者数は利用定員上限と仮定して作成</a:t>
          </a:r>
          <a:endParaRPr kumimoji="1" lang="ja-JP" altLang="en-US" sz="1100">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6"/>
  <sheetViews>
    <sheetView tabSelected="1" view="pageBreakPreview" zoomScaleNormal="100" zoomScaleSheetLayoutView="100" workbookViewId="0">
      <selection activeCell="A3" sqref="A3"/>
    </sheetView>
  </sheetViews>
  <sheetFormatPr defaultColWidth="9" defaultRowHeight="13.2" x14ac:dyDescent="0.2"/>
  <cols>
    <col min="1" max="1" width="33.109375" style="6" customWidth="1"/>
    <col min="2" max="2" width="4.6640625" style="9" customWidth="1"/>
    <col min="3" max="3" width="48.33203125" style="5" customWidth="1"/>
    <col min="4" max="16384" width="9" style="3"/>
  </cols>
  <sheetData>
    <row r="1" spans="1:3" s="7" customFormat="1" ht="25.5" customHeight="1" x14ac:dyDescent="0.2">
      <c r="A1" s="33" t="s">
        <v>8</v>
      </c>
      <c r="B1" s="34"/>
    </row>
    <row r="2" spans="1:3" s="2" customFormat="1" ht="25.5" customHeight="1" thickBot="1" x14ac:dyDescent="0.25">
      <c r="A2" s="1"/>
      <c r="B2" s="8"/>
    </row>
    <row r="3" spans="1:3" ht="27" customHeight="1" thickBot="1" x14ac:dyDescent="0.25">
      <c r="A3" s="37" t="s">
        <v>0</v>
      </c>
      <c r="B3" s="38"/>
      <c r="C3" s="39" t="s">
        <v>9</v>
      </c>
    </row>
    <row r="4" spans="1:3" s="2" customFormat="1" ht="33.75" customHeight="1" x14ac:dyDescent="0.2">
      <c r="A4" s="159" t="s">
        <v>7</v>
      </c>
      <c r="B4" s="35" t="s">
        <v>10</v>
      </c>
      <c r="C4" s="36" t="s">
        <v>6</v>
      </c>
    </row>
    <row r="5" spans="1:3" s="2" customFormat="1" ht="33.75" customHeight="1" thickBot="1" x14ac:dyDescent="0.25">
      <c r="A5" s="160"/>
      <c r="B5" s="12" t="s">
        <v>10</v>
      </c>
      <c r="C5" s="13" t="s">
        <v>5</v>
      </c>
    </row>
    <row r="6" spans="1:3" s="4" customFormat="1" ht="33.75" customHeight="1" x14ac:dyDescent="0.2">
      <c r="A6" s="20" t="s">
        <v>2</v>
      </c>
      <c r="B6" s="10"/>
      <c r="C6" s="11" t="s">
        <v>3</v>
      </c>
    </row>
    <row r="7" spans="1:3" s="4" customFormat="1" ht="33.75" customHeight="1" x14ac:dyDescent="0.2">
      <c r="A7" s="21" t="s">
        <v>11</v>
      </c>
      <c r="B7" s="14"/>
      <c r="C7" s="22" t="s">
        <v>3</v>
      </c>
    </row>
    <row r="8" spans="1:3" s="4" customFormat="1" ht="33.75" customHeight="1" x14ac:dyDescent="0.2">
      <c r="A8" s="21" t="s">
        <v>12</v>
      </c>
      <c r="B8" s="14"/>
      <c r="C8" s="22" t="s">
        <v>3</v>
      </c>
    </row>
    <row r="9" spans="1:3" s="4" customFormat="1" ht="33.75" customHeight="1" x14ac:dyDescent="0.2">
      <c r="A9" s="23" t="s">
        <v>4</v>
      </c>
      <c r="B9" s="14" t="s">
        <v>10</v>
      </c>
      <c r="C9" s="22" t="s">
        <v>13</v>
      </c>
    </row>
    <row r="10" spans="1:3" ht="33.75" customHeight="1" x14ac:dyDescent="0.2">
      <c r="A10" s="157" t="s">
        <v>14</v>
      </c>
      <c r="B10" s="27" t="s">
        <v>10</v>
      </c>
      <c r="C10" s="28" t="s">
        <v>20</v>
      </c>
    </row>
    <row r="11" spans="1:3" ht="45" customHeight="1" x14ac:dyDescent="0.2">
      <c r="A11" s="158"/>
      <c r="B11" s="29" t="s">
        <v>10</v>
      </c>
      <c r="C11" s="30" t="s">
        <v>16</v>
      </c>
    </row>
    <row r="12" spans="1:3" ht="33.75" customHeight="1" x14ac:dyDescent="0.2">
      <c r="A12" s="158"/>
      <c r="B12" s="19" t="s">
        <v>10</v>
      </c>
      <c r="C12" s="24" t="s">
        <v>15</v>
      </c>
    </row>
    <row r="13" spans="1:3" ht="45" customHeight="1" x14ac:dyDescent="0.2">
      <c r="A13" s="23" t="s">
        <v>17</v>
      </c>
      <c r="B13" s="14" t="s">
        <v>10</v>
      </c>
      <c r="C13" s="31" t="s">
        <v>18</v>
      </c>
    </row>
    <row r="14" spans="1:3" s="4" customFormat="1" ht="45" customHeight="1" thickBot="1" x14ac:dyDescent="0.25">
      <c r="A14" s="25" t="s">
        <v>1</v>
      </c>
      <c r="B14" s="26" t="s">
        <v>10</v>
      </c>
      <c r="C14" s="32" t="s">
        <v>19</v>
      </c>
    </row>
    <row r="15" spans="1:3" x14ac:dyDescent="0.2">
      <c r="A15" s="15"/>
      <c r="B15" s="16"/>
      <c r="C15" s="17"/>
    </row>
    <row r="16" spans="1:3" x14ac:dyDescent="0.2">
      <c r="A16" s="15"/>
      <c r="B16" s="18"/>
      <c r="C16" s="17"/>
    </row>
  </sheetData>
  <mergeCells count="2">
    <mergeCell ref="A10:A12"/>
    <mergeCell ref="A4:A5"/>
  </mergeCells>
  <phoneticPr fontId="1"/>
  <printOptions horizontalCentered="1"/>
  <pageMargins left="0.78740157480314965" right="0.78740157480314965"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Q16"/>
  <sheetViews>
    <sheetView showGridLines="0" view="pageBreakPreview" zoomScale="74" zoomScaleNormal="70" zoomScaleSheetLayoutView="74" zoomScalePageLayoutView="55" workbookViewId="0">
      <pane xSplit="1" ySplit="8" topLeftCell="B9" activePane="bottomRight" state="frozen"/>
      <selection activeCell="C9" sqref="C9:C15"/>
      <selection pane="topRight" activeCell="C9" sqref="C9:C15"/>
      <selection pane="bottomLeft" activeCell="C9" sqref="C9:C15"/>
      <selection pane="bottomRight" activeCell="C9" sqref="C9:C15"/>
    </sheetView>
  </sheetViews>
  <sheetFormatPr defaultColWidth="9" defaultRowHeight="20.25" customHeight="1" x14ac:dyDescent="0.2"/>
  <cols>
    <col min="1" max="1" width="4.21875" style="141" customWidth="1"/>
    <col min="2" max="2" width="25" style="127" bestFit="1" customWidth="1"/>
    <col min="3" max="3" width="25" style="127" customWidth="1"/>
    <col min="4" max="4" width="19.6640625" style="127" customWidth="1"/>
    <col min="5" max="5" width="31.21875" style="127" customWidth="1"/>
    <col min="6" max="6" width="25" style="127" customWidth="1"/>
    <col min="7" max="7" width="13.6640625" style="127" customWidth="1"/>
    <col min="8" max="17" width="4.88671875" style="127" customWidth="1"/>
    <col min="18" max="16384" width="9" style="127"/>
  </cols>
  <sheetData>
    <row r="2" spans="1:17" ht="20.25" customHeight="1" x14ac:dyDescent="0.2">
      <c r="A2" s="125" t="s">
        <v>117</v>
      </c>
      <c r="B2" s="126"/>
      <c r="C2" s="126"/>
      <c r="D2" s="126"/>
      <c r="E2" s="126"/>
      <c r="F2" s="126"/>
      <c r="G2" s="126"/>
      <c r="H2" s="126"/>
      <c r="I2" s="126"/>
      <c r="J2" s="126"/>
      <c r="K2" s="126"/>
      <c r="L2" s="126"/>
      <c r="M2" s="126"/>
      <c r="N2" s="126"/>
      <c r="O2" s="126"/>
      <c r="P2" s="126"/>
      <c r="Q2" s="126"/>
    </row>
    <row r="3" spans="1:17" ht="20.25" customHeight="1" x14ac:dyDescent="0.2">
      <c r="A3" s="180" t="s">
        <v>118</v>
      </c>
      <c r="B3" s="180"/>
      <c r="C3" s="180"/>
      <c r="D3" s="180"/>
      <c r="E3" s="180"/>
      <c r="F3" s="180"/>
      <c r="G3" s="180"/>
      <c r="H3" s="180"/>
      <c r="I3" s="180"/>
      <c r="J3" s="180"/>
      <c r="K3" s="180"/>
      <c r="L3" s="180"/>
      <c r="M3" s="180"/>
      <c r="N3" s="180"/>
      <c r="O3" s="180"/>
      <c r="P3" s="180"/>
      <c r="Q3" s="180"/>
    </row>
    <row r="4" spans="1:17" ht="20.25" customHeight="1" x14ac:dyDescent="0.2">
      <c r="A4" s="128"/>
      <c r="B4" s="129"/>
      <c r="C4" s="129"/>
      <c r="D4" s="129"/>
      <c r="E4" s="129"/>
      <c r="F4" s="129"/>
      <c r="G4" s="129"/>
      <c r="H4" s="129"/>
      <c r="I4" s="129"/>
      <c r="J4" s="129"/>
      <c r="K4" s="129"/>
      <c r="L4" s="129"/>
      <c r="M4" s="129"/>
      <c r="N4" s="129"/>
      <c r="O4" s="129"/>
      <c r="P4" s="129"/>
      <c r="Q4" s="129"/>
    </row>
    <row r="5" spans="1:17" ht="30" customHeight="1" x14ac:dyDescent="0.2">
      <c r="A5" s="128"/>
      <c r="B5" s="129"/>
      <c r="C5" s="129"/>
      <c r="D5" s="129"/>
      <c r="E5" s="129"/>
      <c r="F5" s="129"/>
      <c r="G5" s="130" t="s">
        <v>119</v>
      </c>
      <c r="H5" s="131"/>
      <c r="I5" s="132"/>
      <c r="J5" s="132"/>
      <c r="K5" s="132"/>
      <c r="L5" s="132"/>
      <c r="M5" s="132"/>
      <c r="N5" s="132"/>
      <c r="O5" s="132"/>
      <c r="P5" s="132"/>
      <c r="Q5" s="133"/>
    </row>
    <row r="6" spans="1:17" ht="20.25" customHeight="1" x14ac:dyDescent="0.2">
      <c r="A6" s="128"/>
      <c r="B6" s="129"/>
      <c r="C6" s="129"/>
      <c r="D6" s="129"/>
      <c r="E6" s="129"/>
      <c r="F6" s="129"/>
      <c r="G6" s="129"/>
      <c r="H6" s="129"/>
      <c r="I6" s="129"/>
      <c r="J6" s="129"/>
      <c r="K6" s="129"/>
      <c r="L6" s="129"/>
      <c r="M6" s="129"/>
      <c r="N6" s="129"/>
      <c r="O6" s="129"/>
      <c r="P6" s="129"/>
      <c r="Q6" s="129"/>
    </row>
    <row r="7" spans="1:17" ht="17.25" customHeight="1" x14ac:dyDescent="0.2">
      <c r="A7" s="181" t="s">
        <v>120</v>
      </c>
      <c r="B7" s="182"/>
      <c r="C7" s="134" t="s">
        <v>121</v>
      </c>
      <c r="D7" s="134" t="s">
        <v>122</v>
      </c>
      <c r="E7" s="181" t="s">
        <v>123</v>
      </c>
      <c r="F7" s="183"/>
      <c r="G7" s="183"/>
      <c r="H7" s="183"/>
      <c r="I7" s="183"/>
      <c r="J7" s="183"/>
      <c r="K7" s="183"/>
      <c r="L7" s="183"/>
      <c r="M7" s="182"/>
      <c r="N7" s="181" t="s">
        <v>124</v>
      </c>
      <c r="O7" s="183"/>
      <c r="P7" s="183"/>
      <c r="Q7" s="182"/>
    </row>
    <row r="8" spans="1:17" ht="32.25" customHeight="1" x14ac:dyDescent="0.2">
      <c r="A8" s="181" t="s">
        <v>125</v>
      </c>
      <c r="B8" s="182"/>
      <c r="C8" s="135"/>
      <c r="D8" s="135"/>
      <c r="E8" s="136" t="s">
        <v>126</v>
      </c>
      <c r="F8" s="184" t="s">
        <v>127</v>
      </c>
      <c r="G8" s="185"/>
      <c r="H8" s="185"/>
      <c r="I8" s="185"/>
      <c r="J8" s="185"/>
      <c r="K8" s="185"/>
      <c r="L8" s="185"/>
      <c r="M8" s="185"/>
      <c r="N8" s="186"/>
      <c r="O8" s="187"/>
      <c r="P8" s="187"/>
      <c r="Q8" s="188"/>
    </row>
    <row r="9" spans="1:17" ht="31.5" customHeight="1" x14ac:dyDescent="0.2">
      <c r="A9" s="161">
        <v>43</v>
      </c>
      <c r="B9" s="162" t="s">
        <v>128</v>
      </c>
      <c r="C9" s="163"/>
      <c r="D9" s="162"/>
      <c r="E9" s="137" t="s">
        <v>129</v>
      </c>
      <c r="F9" s="165" t="s">
        <v>130</v>
      </c>
      <c r="G9" s="166"/>
      <c r="H9" s="166"/>
      <c r="I9" s="166"/>
      <c r="J9" s="166"/>
      <c r="K9" s="166"/>
      <c r="L9" s="166"/>
      <c r="M9" s="166"/>
      <c r="N9" s="167"/>
      <c r="O9" s="168"/>
      <c r="P9" s="168"/>
      <c r="Q9" s="169"/>
    </row>
    <row r="10" spans="1:17" ht="41.25" customHeight="1" x14ac:dyDescent="0.2">
      <c r="A10" s="161"/>
      <c r="B10" s="162"/>
      <c r="C10" s="163"/>
      <c r="D10" s="164"/>
      <c r="E10" s="138" t="s">
        <v>131</v>
      </c>
      <c r="F10" s="176" t="s">
        <v>132</v>
      </c>
      <c r="G10" s="177"/>
      <c r="H10" s="177"/>
      <c r="I10" s="177"/>
      <c r="J10" s="177"/>
      <c r="K10" s="177"/>
      <c r="L10" s="177"/>
      <c r="M10" s="177"/>
      <c r="N10" s="170"/>
      <c r="O10" s="171"/>
      <c r="P10" s="171"/>
      <c r="Q10" s="172"/>
    </row>
    <row r="11" spans="1:17" ht="41.25" customHeight="1" x14ac:dyDescent="0.2">
      <c r="A11" s="161"/>
      <c r="B11" s="162"/>
      <c r="C11" s="163"/>
      <c r="D11" s="164"/>
      <c r="E11" s="138" t="s">
        <v>133</v>
      </c>
      <c r="F11" s="176" t="s">
        <v>132</v>
      </c>
      <c r="G11" s="177"/>
      <c r="H11" s="177"/>
      <c r="I11" s="177"/>
      <c r="J11" s="177"/>
      <c r="K11" s="177"/>
      <c r="L11" s="177"/>
      <c r="M11" s="177"/>
      <c r="N11" s="170"/>
      <c r="O11" s="171"/>
      <c r="P11" s="171"/>
      <c r="Q11" s="172"/>
    </row>
    <row r="12" spans="1:17" ht="31.5" customHeight="1" x14ac:dyDescent="0.2">
      <c r="A12" s="161"/>
      <c r="B12" s="162"/>
      <c r="C12" s="163"/>
      <c r="D12" s="164"/>
      <c r="E12" s="139" t="s">
        <v>134</v>
      </c>
      <c r="F12" s="176" t="s">
        <v>130</v>
      </c>
      <c r="G12" s="177"/>
      <c r="H12" s="177"/>
      <c r="I12" s="177"/>
      <c r="J12" s="177"/>
      <c r="K12" s="177"/>
      <c r="L12" s="177"/>
      <c r="M12" s="177"/>
      <c r="N12" s="170"/>
      <c r="O12" s="171"/>
      <c r="P12" s="171"/>
      <c r="Q12" s="172"/>
    </row>
    <row r="13" spans="1:17" ht="31.5" customHeight="1" x14ac:dyDescent="0.2">
      <c r="A13" s="161"/>
      <c r="B13" s="162"/>
      <c r="C13" s="163"/>
      <c r="D13" s="164"/>
      <c r="E13" s="139" t="s">
        <v>135</v>
      </c>
      <c r="F13" s="176" t="s">
        <v>136</v>
      </c>
      <c r="G13" s="177"/>
      <c r="H13" s="177"/>
      <c r="I13" s="177"/>
      <c r="J13" s="177"/>
      <c r="K13" s="177"/>
      <c r="L13" s="177"/>
      <c r="M13" s="177"/>
      <c r="N13" s="170"/>
      <c r="O13" s="171"/>
      <c r="P13" s="171"/>
      <c r="Q13" s="172"/>
    </row>
    <row r="14" spans="1:17" ht="31.5" customHeight="1" x14ac:dyDescent="0.2">
      <c r="A14" s="161"/>
      <c r="B14" s="162"/>
      <c r="C14" s="163"/>
      <c r="D14" s="164"/>
      <c r="E14" s="139" t="s">
        <v>137</v>
      </c>
      <c r="F14" s="176" t="s">
        <v>130</v>
      </c>
      <c r="G14" s="177"/>
      <c r="H14" s="177"/>
      <c r="I14" s="177"/>
      <c r="J14" s="177"/>
      <c r="K14" s="177"/>
      <c r="L14" s="177"/>
      <c r="M14" s="177"/>
      <c r="N14" s="170"/>
      <c r="O14" s="171"/>
      <c r="P14" s="171"/>
      <c r="Q14" s="172"/>
    </row>
    <row r="15" spans="1:17" ht="31.5" customHeight="1" x14ac:dyDescent="0.2">
      <c r="A15" s="161"/>
      <c r="B15" s="162"/>
      <c r="C15" s="163"/>
      <c r="D15" s="164"/>
      <c r="E15" s="140" t="s">
        <v>138</v>
      </c>
      <c r="F15" s="178" t="s">
        <v>130</v>
      </c>
      <c r="G15" s="179"/>
      <c r="H15" s="179"/>
      <c r="I15" s="179"/>
      <c r="J15" s="179"/>
      <c r="K15" s="179"/>
      <c r="L15" s="179"/>
      <c r="M15" s="179"/>
      <c r="N15" s="173"/>
      <c r="O15" s="174"/>
      <c r="P15" s="174"/>
      <c r="Q15" s="175"/>
    </row>
    <row r="16" spans="1:17" ht="31.5" customHeight="1" x14ac:dyDescent="0.2"/>
  </sheetData>
  <mergeCells count="19">
    <mergeCell ref="A3:Q3"/>
    <mergeCell ref="A7:B7"/>
    <mergeCell ref="E7:M7"/>
    <mergeCell ref="N7:Q7"/>
    <mergeCell ref="A8:B8"/>
    <mergeCell ref="F8:M8"/>
    <mergeCell ref="N8:Q8"/>
    <mergeCell ref="N9:Q15"/>
    <mergeCell ref="F10:M10"/>
    <mergeCell ref="F11:M11"/>
    <mergeCell ref="F12:M12"/>
    <mergeCell ref="F13:M13"/>
    <mergeCell ref="F14:M14"/>
    <mergeCell ref="F15:M15"/>
    <mergeCell ref="A9:A15"/>
    <mergeCell ref="B9:B15"/>
    <mergeCell ref="C9:C15"/>
    <mergeCell ref="D9:D15"/>
    <mergeCell ref="F9:M9"/>
  </mergeCells>
  <phoneticPr fontId="1"/>
  <pageMargins left="0.62992125984251968" right="0.62992125984251968" top="0.74803149606299213" bottom="0.74803149606299213" header="0.31496062992125984" footer="0.31496062992125984"/>
  <pageSetup paperSize="9" scale="70" orientation="landscape" r:id="rId1"/>
  <headerFooter alignWithMargins="0">
    <firstFooter>&amp;C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52"/>
  <sheetViews>
    <sheetView showGridLines="0" view="pageBreakPreview" zoomScaleNormal="100" zoomScaleSheetLayoutView="100" workbookViewId="0">
      <selection activeCell="AK3" sqref="AK3"/>
    </sheetView>
  </sheetViews>
  <sheetFormatPr defaultColWidth="9" defaultRowHeight="13.2" x14ac:dyDescent="0.2"/>
  <cols>
    <col min="1" max="1" width="1.6640625" style="41" customWidth="1"/>
    <col min="2" max="2" width="10.6640625" style="41" customWidth="1"/>
    <col min="3" max="3" width="5.6640625" style="41" customWidth="1"/>
    <col min="4" max="4" width="9.77734375" style="41" customWidth="1"/>
    <col min="5" max="32" width="3.77734375" style="41" customWidth="1"/>
    <col min="33" max="33" width="6.77734375" style="42" customWidth="1"/>
    <col min="34" max="34" width="6.77734375" style="41" customWidth="1"/>
    <col min="35" max="35" width="6.77734375" style="41" bestFit="1" customWidth="1"/>
    <col min="36" max="36" width="1.6640625" style="41" customWidth="1"/>
    <col min="37" max="16384" width="9" style="41"/>
  </cols>
  <sheetData>
    <row r="1" spans="2:36" ht="21.75" customHeight="1" x14ac:dyDescent="0.2">
      <c r="B1" s="40"/>
    </row>
    <row r="2" spans="2:36" ht="7.5" customHeight="1" x14ac:dyDescent="0.2">
      <c r="B2" s="43"/>
    </row>
    <row r="3" spans="2:36" ht="15" customHeight="1" x14ac:dyDescent="0.2">
      <c r="B3" s="262" t="s">
        <v>21</v>
      </c>
      <c r="C3" s="262"/>
      <c r="D3" s="262"/>
      <c r="E3" s="262"/>
      <c r="F3" s="262"/>
      <c r="G3" s="262"/>
      <c r="H3" s="263" t="s">
        <v>22</v>
      </c>
      <c r="I3" s="263"/>
      <c r="J3" s="263"/>
      <c r="K3" s="263"/>
      <c r="L3" s="263"/>
      <c r="M3" s="263"/>
      <c r="N3" s="263"/>
      <c r="O3" s="263"/>
      <c r="T3" s="264" t="s">
        <v>23</v>
      </c>
      <c r="U3" s="264"/>
      <c r="V3" s="264"/>
      <c r="W3" s="264"/>
      <c r="X3" s="264"/>
      <c r="Y3" s="264"/>
      <c r="Z3" s="265"/>
      <c r="AA3" s="265"/>
      <c r="AB3" s="265"/>
      <c r="AC3" s="265"/>
      <c r="AD3" s="265"/>
      <c r="AE3" s="265"/>
      <c r="AF3" s="265"/>
      <c r="AG3" s="265"/>
      <c r="AH3" s="265"/>
      <c r="AI3" s="41" t="s">
        <v>24</v>
      </c>
    </row>
    <row r="4" spans="2:36" ht="15" customHeight="1" x14ac:dyDescent="0.2">
      <c r="B4" s="40"/>
      <c r="T4" s="266" t="s">
        <v>25</v>
      </c>
      <c r="U4" s="266"/>
      <c r="V4" s="266"/>
      <c r="W4" s="266"/>
      <c r="X4" s="266"/>
      <c r="Y4" s="266"/>
      <c r="Z4" s="265"/>
      <c r="AA4" s="265"/>
      <c r="AB4" s="265"/>
      <c r="AC4" s="265"/>
      <c r="AD4" s="265"/>
      <c r="AE4" s="265"/>
      <c r="AF4" s="265"/>
      <c r="AG4" s="265"/>
      <c r="AH4" s="265"/>
      <c r="AI4" s="41" t="s">
        <v>24</v>
      </c>
    </row>
    <row r="5" spans="2:36" ht="7.5" customHeight="1" x14ac:dyDescent="0.2">
      <c r="B5" s="43"/>
    </row>
    <row r="6" spans="2:36" s="45" customFormat="1" ht="18" customHeight="1" x14ac:dyDescent="0.2">
      <c r="B6" s="253" t="s">
        <v>26</v>
      </c>
      <c r="C6" s="255" t="s">
        <v>27</v>
      </c>
      <c r="D6" s="257" t="s">
        <v>28</v>
      </c>
      <c r="E6" s="259" t="s">
        <v>29</v>
      </c>
      <c r="F6" s="243"/>
      <c r="G6" s="243"/>
      <c r="H6" s="243"/>
      <c r="I6" s="243"/>
      <c r="J6" s="243"/>
      <c r="K6" s="260"/>
      <c r="L6" s="242" t="s">
        <v>30</v>
      </c>
      <c r="M6" s="243"/>
      <c r="N6" s="243"/>
      <c r="O6" s="243"/>
      <c r="P6" s="243"/>
      <c r="Q6" s="243"/>
      <c r="R6" s="261"/>
      <c r="S6" s="259" t="s">
        <v>31</v>
      </c>
      <c r="T6" s="243"/>
      <c r="U6" s="243"/>
      <c r="V6" s="243"/>
      <c r="W6" s="243"/>
      <c r="X6" s="243"/>
      <c r="Y6" s="260"/>
      <c r="Z6" s="242" t="s">
        <v>32</v>
      </c>
      <c r="AA6" s="243"/>
      <c r="AB6" s="243"/>
      <c r="AC6" s="243"/>
      <c r="AD6" s="243"/>
      <c r="AE6" s="243"/>
      <c r="AF6" s="244"/>
      <c r="AG6" s="245" t="s">
        <v>33</v>
      </c>
      <c r="AH6" s="247" t="s">
        <v>34</v>
      </c>
      <c r="AI6" s="250" t="s">
        <v>35</v>
      </c>
      <c r="AJ6" s="44"/>
    </row>
    <row r="7" spans="2:36" s="45" customFormat="1" ht="18" customHeight="1" x14ac:dyDescent="0.2">
      <c r="B7" s="204"/>
      <c r="C7" s="205"/>
      <c r="D7" s="206"/>
      <c r="E7" s="46">
        <v>1</v>
      </c>
      <c r="F7" s="47">
        <v>2</v>
      </c>
      <c r="G7" s="47">
        <v>3</v>
      </c>
      <c r="H7" s="47">
        <v>4</v>
      </c>
      <c r="I7" s="47">
        <v>5</v>
      </c>
      <c r="J7" s="47">
        <v>6</v>
      </c>
      <c r="K7" s="48">
        <v>7</v>
      </c>
      <c r="L7" s="49">
        <v>8</v>
      </c>
      <c r="M7" s="47">
        <v>9</v>
      </c>
      <c r="N7" s="47">
        <v>10</v>
      </c>
      <c r="O7" s="47">
        <v>11</v>
      </c>
      <c r="P7" s="47">
        <v>12</v>
      </c>
      <c r="Q7" s="47">
        <v>13</v>
      </c>
      <c r="R7" s="50">
        <v>14</v>
      </c>
      <c r="S7" s="46">
        <v>15</v>
      </c>
      <c r="T7" s="47">
        <v>16</v>
      </c>
      <c r="U7" s="47">
        <v>17</v>
      </c>
      <c r="V7" s="47">
        <v>18</v>
      </c>
      <c r="W7" s="47">
        <v>19</v>
      </c>
      <c r="X7" s="47">
        <v>20</v>
      </c>
      <c r="Y7" s="48">
        <v>21</v>
      </c>
      <c r="Z7" s="49">
        <v>22</v>
      </c>
      <c r="AA7" s="47">
        <v>23</v>
      </c>
      <c r="AB7" s="47">
        <v>24</v>
      </c>
      <c r="AC7" s="47">
        <v>25</v>
      </c>
      <c r="AD7" s="47">
        <v>26</v>
      </c>
      <c r="AE7" s="47">
        <v>27</v>
      </c>
      <c r="AF7" s="51">
        <v>28</v>
      </c>
      <c r="AG7" s="214"/>
      <c r="AH7" s="248"/>
      <c r="AI7" s="251"/>
      <c r="AJ7" s="44"/>
    </row>
    <row r="8" spans="2:36" s="45" customFormat="1" ht="18" customHeight="1" x14ac:dyDescent="0.2">
      <c r="B8" s="254"/>
      <c r="C8" s="256"/>
      <c r="D8" s="258"/>
      <c r="E8" s="52" t="s">
        <v>36</v>
      </c>
      <c r="F8" s="53" t="s">
        <v>37</v>
      </c>
      <c r="G8" s="53" t="s">
        <v>38</v>
      </c>
      <c r="H8" s="53" t="s">
        <v>39</v>
      </c>
      <c r="I8" s="53" t="s">
        <v>40</v>
      </c>
      <c r="J8" s="53" t="s">
        <v>41</v>
      </c>
      <c r="K8" s="54" t="s">
        <v>42</v>
      </c>
      <c r="L8" s="55" t="s">
        <v>43</v>
      </c>
      <c r="M8" s="53" t="s">
        <v>44</v>
      </c>
      <c r="N8" s="53" t="s">
        <v>38</v>
      </c>
      <c r="O8" s="53" t="s">
        <v>39</v>
      </c>
      <c r="P8" s="53" t="s">
        <v>40</v>
      </c>
      <c r="Q8" s="53" t="s">
        <v>41</v>
      </c>
      <c r="R8" s="56" t="s">
        <v>42</v>
      </c>
      <c r="S8" s="52" t="s">
        <v>43</v>
      </c>
      <c r="T8" s="53" t="s">
        <v>44</v>
      </c>
      <c r="U8" s="53" t="s">
        <v>38</v>
      </c>
      <c r="V8" s="53" t="s">
        <v>39</v>
      </c>
      <c r="W8" s="53" t="s">
        <v>40</v>
      </c>
      <c r="X8" s="53" t="s">
        <v>41</v>
      </c>
      <c r="Y8" s="54" t="s">
        <v>42</v>
      </c>
      <c r="Z8" s="55" t="s">
        <v>43</v>
      </c>
      <c r="AA8" s="53" t="s">
        <v>44</v>
      </c>
      <c r="AB8" s="53" t="s">
        <v>38</v>
      </c>
      <c r="AC8" s="53" t="s">
        <v>39</v>
      </c>
      <c r="AD8" s="53" t="s">
        <v>40</v>
      </c>
      <c r="AE8" s="53" t="s">
        <v>41</v>
      </c>
      <c r="AF8" s="57" t="s">
        <v>45</v>
      </c>
      <c r="AG8" s="246"/>
      <c r="AH8" s="249"/>
      <c r="AI8" s="252"/>
      <c r="AJ8" s="44"/>
    </row>
    <row r="9" spans="2:36" ht="11.25" customHeight="1" x14ac:dyDescent="0.2">
      <c r="B9" s="228"/>
      <c r="C9" s="230"/>
      <c r="D9" s="232"/>
      <c r="E9" s="58"/>
      <c r="F9" s="59"/>
      <c r="G9" s="59"/>
      <c r="H9" s="59"/>
      <c r="I9" s="59"/>
      <c r="J9" s="59"/>
      <c r="K9" s="60"/>
      <c r="L9" s="61"/>
      <c r="M9" s="59"/>
      <c r="N9" s="59"/>
      <c r="O9" s="59"/>
      <c r="P9" s="59"/>
      <c r="Q9" s="59"/>
      <c r="R9" s="62"/>
      <c r="S9" s="58"/>
      <c r="T9" s="59"/>
      <c r="U9" s="59"/>
      <c r="V9" s="59"/>
      <c r="W9" s="59"/>
      <c r="X9" s="59"/>
      <c r="Y9" s="60"/>
      <c r="Z9" s="61"/>
      <c r="AA9" s="59"/>
      <c r="AB9" s="59"/>
      <c r="AC9" s="59"/>
      <c r="AD9" s="59"/>
      <c r="AE9" s="59"/>
      <c r="AF9" s="63"/>
      <c r="AG9" s="222">
        <f>SUM(E9:AF9)</f>
        <v>0</v>
      </c>
      <c r="AH9" s="235">
        <f>AG9/4</f>
        <v>0</v>
      </c>
      <c r="AI9" s="237">
        <f t="shared" ref="AI9" si="0">ROUNDDOWN(AG9/160,1)</f>
        <v>0</v>
      </c>
      <c r="AJ9" s="64"/>
    </row>
    <row r="10" spans="2:36" ht="11.25" customHeight="1" x14ac:dyDescent="0.2">
      <c r="B10" s="229"/>
      <c r="C10" s="231"/>
      <c r="D10" s="233"/>
      <c r="E10" s="65"/>
      <c r="F10" s="66"/>
      <c r="G10" s="66"/>
      <c r="H10" s="66"/>
      <c r="I10" s="66"/>
      <c r="J10" s="66"/>
      <c r="K10" s="67"/>
      <c r="L10" s="65"/>
      <c r="M10" s="66"/>
      <c r="N10" s="66"/>
      <c r="O10" s="66"/>
      <c r="P10" s="66"/>
      <c r="Q10" s="66"/>
      <c r="R10" s="68"/>
      <c r="S10" s="65"/>
      <c r="T10" s="66"/>
      <c r="U10" s="66"/>
      <c r="V10" s="66"/>
      <c r="W10" s="66"/>
      <c r="X10" s="66"/>
      <c r="Y10" s="67"/>
      <c r="Z10" s="65"/>
      <c r="AA10" s="66"/>
      <c r="AB10" s="66"/>
      <c r="AC10" s="66"/>
      <c r="AD10" s="66"/>
      <c r="AE10" s="66"/>
      <c r="AF10" s="69"/>
      <c r="AG10" s="234"/>
      <c r="AH10" s="236"/>
      <c r="AI10" s="237"/>
      <c r="AJ10" s="64"/>
    </row>
    <row r="11" spans="2:36" ht="11.25" customHeight="1" x14ac:dyDescent="0.2">
      <c r="B11" s="216"/>
      <c r="C11" s="239"/>
      <c r="D11" s="220"/>
      <c r="E11" s="70"/>
      <c r="F11" s="71"/>
      <c r="G11" s="71"/>
      <c r="H11" s="71"/>
      <c r="I11" s="71"/>
      <c r="J11" s="71"/>
      <c r="K11" s="72"/>
      <c r="L11" s="73"/>
      <c r="M11" s="71"/>
      <c r="N11" s="71"/>
      <c r="O11" s="71"/>
      <c r="P11" s="71"/>
      <c r="Q11" s="71"/>
      <c r="R11" s="74"/>
      <c r="S11" s="70"/>
      <c r="T11" s="71"/>
      <c r="U11" s="71"/>
      <c r="V11" s="71"/>
      <c r="W11" s="71"/>
      <c r="X11" s="71"/>
      <c r="Y11" s="72"/>
      <c r="Z11" s="73"/>
      <c r="AA11" s="71"/>
      <c r="AB11" s="71"/>
      <c r="AC11" s="71"/>
      <c r="AD11" s="71"/>
      <c r="AE11" s="71"/>
      <c r="AF11" s="75"/>
      <c r="AG11" s="222">
        <f t="shared" ref="AG11" si="1">SUM(E11:AF11)</f>
        <v>0</v>
      </c>
      <c r="AH11" s="235">
        <f t="shared" ref="AH11" si="2">AG11/4</f>
        <v>0</v>
      </c>
      <c r="AI11" s="237">
        <f t="shared" ref="AI11" si="3">ROUNDDOWN(AG11/160,1)</f>
        <v>0</v>
      </c>
      <c r="AJ11" s="64"/>
    </row>
    <row r="12" spans="2:36" ht="11.25" customHeight="1" x14ac:dyDescent="0.2">
      <c r="B12" s="238"/>
      <c r="C12" s="240"/>
      <c r="D12" s="241"/>
      <c r="E12" s="76"/>
      <c r="F12" s="77"/>
      <c r="G12" s="77"/>
      <c r="H12" s="77"/>
      <c r="I12" s="77"/>
      <c r="J12" s="77"/>
      <c r="K12" s="78"/>
      <c r="L12" s="76"/>
      <c r="M12" s="77"/>
      <c r="N12" s="77"/>
      <c r="O12" s="77"/>
      <c r="P12" s="77"/>
      <c r="Q12" s="77"/>
      <c r="R12" s="79"/>
      <c r="S12" s="76"/>
      <c r="T12" s="77"/>
      <c r="U12" s="77"/>
      <c r="V12" s="77"/>
      <c r="W12" s="77"/>
      <c r="X12" s="77"/>
      <c r="Y12" s="78"/>
      <c r="Z12" s="76"/>
      <c r="AA12" s="77"/>
      <c r="AB12" s="77"/>
      <c r="AC12" s="77"/>
      <c r="AD12" s="77"/>
      <c r="AE12" s="77"/>
      <c r="AF12" s="80"/>
      <c r="AG12" s="234"/>
      <c r="AH12" s="236"/>
      <c r="AI12" s="237"/>
      <c r="AJ12" s="64"/>
    </row>
    <row r="13" spans="2:36" ht="11.25" customHeight="1" x14ac:dyDescent="0.2">
      <c r="B13" s="228"/>
      <c r="C13" s="230"/>
      <c r="D13" s="232"/>
      <c r="E13" s="58"/>
      <c r="F13" s="59"/>
      <c r="G13" s="59"/>
      <c r="H13" s="59"/>
      <c r="I13" s="59"/>
      <c r="J13" s="59"/>
      <c r="K13" s="60"/>
      <c r="L13" s="61"/>
      <c r="M13" s="59"/>
      <c r="N13" s="59"/>
      <c r="O13" s="59"/>
      <c r="P13" s="59"/>
      <c r="Q13" s="59"/>
      <c r="R13" s="62"/>
      <c r="S13" s="58"/>
      <c r="T13" s="59"/>
      <c r="U13" s="59"/>
      <c r="V13" s="59"/>
      <c r="W13" s="59"/>
      <c r="X13" s="59"/>
      <c r="Y13" s="60"/>
      <c r="Z13" s="61"/>
      <c r="AA13" s="59"/>
      <c r="AB13" s="59"/>
      <c r="AC13" s="59"/>
      <c r="AD13" s="59"/>
      <c r="AE13" s="59"/>
      <c r="AF13" s="63"/>
      <c r="AG13" s="222">
        <f t="shared" ref="AG13" si="4">SUM(E13:AF13)</f>
        <v>0</v>
      </c>
      <c r="AH13" s="235">
        <f t="shared" ref="AH13" si="5">AG13/4</f>
        <v>0</v>
      </c>
      <c r="AI13" s="237">
        <f t="shared" ref="AI13" si="6">ROUNDDOWN(AG13/160,1)</f>
        <v>0</v>
      </c>
      <c r="AJ13" s="64"/>
    </row>
    <row r="14" spans="2:36" ht="11.25" customHeight="1" x14ac:dyDescent="0.2">
      <c r="B14" s="229"/>
      <c r="C14" s="231"/>
      <c r="D14" s="233"/>
      <c r="E14" s="65"/>
      <c r="F14" s="66"/>
      <c r="G14" s="66"/>
      <c r="H14" s="66"/>
      <c r="I14" s="66"/>
      <c r="J14" s="66"/>
      <c r="K14" s="67"/>
      <c r="L14" s="65"/>
      <c r="M14" s="66"/>
      <c r="N14" s="66"/>
      <c r="O14" s="66"/>
      <c r="P14" s="66"/>
      <c r="Q14" s="66"/>
      <c r="R14" s="68"/>
      <c r="S14" s="65"/>
      <c r="T14" s="66"/>
      <c r="U14" s="66"/>
      <c r="V14" s="66"/>
      <c r="W14" s="66"/>
      <c r="X14" s="66"/>
      <c r="Y14" s="67"/>
      <c r="Z14" s="65"/>
      <c r="AA14" s="66"/>
      <c r="AB14" s="66"/>
      <c r="AC14" s="66"/>
      <c r="AD14" s="66"/>
      <c r="AE14" s="66"/>
      <c r="AF14" s="69"/>
      <c r="AG14" s="234"/>
      <c r="AH14" s="236"/>
      <c r="AI14" s="237"/>
      <c r="AJ14" s="64"/>
    </row>
    <row r="15" spans="2:36" ht="11.25" customHeight="1" x14ac:dyDescent="0.2">
      <c r="B15" s="216"/>
      <c r="C15" s="239"/>
      <c r="D15" s="220"/>
      <c r="E15" s="70"/>
      <c r="F15" s="71"/>
      <c r="G15" s="71"/>
      <c r="H15" s="71"/>
      <c r="I15" s="71"/>
      <c r="J15" s="71"/>
      <c r="K15" s="72"/>
      <c r="L15" s="73"/>
      <c r="M15" s="71"/>
      <c r="N15" s="71"/>
      <c r="O15" s="71"/>
      <c r="P15" s="71"/>
      <c r="Q15" s="71"/>
      <c r="R15" s="74"/>
      <c r="S15" s="70"/>
      <c r="T15" s="71"/>
      <c r="U15" s="71"/>
      <c r="V15" s="71"/>
      <c r="W15" s="71"/>
      <c r="X15" s="71"/>
      <c r="Y15" s="72"/>
      <c r="Z15" s="73"/>
      <c r="AA15" s="71"/>
      <c r="AB15" s="71"/>
      <c r="AC15" s="71"/>
      <c r="AD15" s="71"/>
      <c r="AE15" s="71"/>
      <c r="AF15" s="75"/>
      <c r="AG15" s="222">
        <f t="shared" ref="AG15" si="7">SUM(E15:AF15)</f>
        <v>0</v>
      </c>
      <c r="AH15" s="235">
        <f t="shared" ref="AH15" si="8">AG15/4</f>
        <v>0</v>
      </c>
      <c r="AI15" s="237">
        <f t="shared" ref="AI15" si="9">ROUNDDOWN(AG15/160,1)</f>
        <v>0</v>
      </c>
      <c r="AJ15" s="64"/>
    </row>
    <row r="16" spans="2:36" ht="11.25" customHeight="1" x14ac:dyDescent="0.2">
      <c r="B16" s="238"/>
      <c r="C16" s="240"/>
      <c r="D16" s="241"/>
      <c r="E16" s="76"/>
      <c r="F16" s="77"/>
      <c r="G16" s="77"/>
      <c r="H16" s="77"/>
      <c r="I16" s="77"/>
      <c r="J16" s="77"/>
      <c r="K16" s="78"/>
      <c r="L16" s="81"/>
      <c r="M16" s="77"/>
      <c r="N16" s="77"/>
      <c r="O16" s="77"/>
      <c r="P16" s="77"/>
      <c r="Q16" s="77"/>
      <c r="R16" s="79"/>
      <c r="S16" s="76"/>
      <c r="T16" s="77"/>
      <c r="U16" s="77"/>
      <c r="V16" s="77"/>
      <c r="W16" s="77"/>
      <c r="X16" s="77"/>
      <c r="Y16" s="78"/>
      <c r="Z16" s="81"/>
      <c r="AA16" s="77"/>
      <c r="AB16" s="77"/>
      <c r="AC16" s="77"/>
      <c r="AD16" s="77"/>
      <c r="AE16" s="77"/>
      <c r="AF16" s="80"/>
      <c r="AG16" s="234"/>
      <c r="AH16" s="236"/>
      <c r="AI16" s="237"/>
      <c r="AJ16" s="64"/>
    </row>
    <row r="17" spans="2:36" ht="11.25" customHeight="1" x14ac:dyDescent="0.2">
      <c r="B17" s="228"/>
      <c r="C17" s="230"/>
      <c r="D17" s="232"/>
      <c r="E17" s="58"/>
      <c r="F17" s="59"/>
      <c r="G17" s="59"/>
      <c r="H17" s="59"/>
      <c r="I17" s="59"/>
      <c r="J17" s="59"/>
      <c r="K17" s="60"/>
      <c r="L17" s="61"/>
      <c r="M17" s="59"/>
      <c r="N17" s="59"/>
      <c r="O17" s="59"/>
      <c r="P17" s="59"/>
      <c r="Q17" s="59"/>
      <c r="R17" s="62"/>
      <c r="S17" s="58"/>
      <c r="T17" s="59"/>
      <c r="U17" s="59"/>
      <c r="V17" s="59"/>
      <c r="W17" s="59"/>
      <c r="X17" s="59"/>
      <c r="Y17" s="60"/>
      <c r="Z17" s="61"/>
      <c r="AA17" s="59"/>
      <c r="AB17" s="59"/>
      <c r="AC17" s="59"/>
      <c r="AD17" s="59"/>
      <c r="AE17" s="59"/>
      <c r="AF17" s="63"/>
      <c r="AG17" s="222">
        <f t="shared" ref="AG17" si="10">SUM(E17:AF17)</f>
        <v>0</v>
      </c>
      <c r="AH17" s="235">
        <f t="shared" ref="AH17" si="11">AG17/4</f>
        <v>0</v>
      </c>
      <c r="AI17" s="237">
        <f t="shared" ref="AI17" si="12">ROUNDDOWN(AG17/160,1)</f>
        <v>0</v>
      </c>
      <c r="AJ17" s="64"/>
    </row>
    <row r="18" spans="2:36" ht="11.25" customHeight="1" x14ac:dyDescent="0.2">
      <c r="B18" s="229"/>
      <c r="C18" s="231"/>
      <c r="D18" s="233"/>
      <c r="E18" s="65"/>
      <c r="F18" s="66"/>
      <c r="G18" s="66"/>
      <c r="H18" s="66"/>
      <c r="I18" s="66"/>
      <c r="J18" s="66"/>
      <c r="K18" s="67"/>
      <c r="L18" s="82"/>
      <c r="M18" s="66"/>
      <c r="N18" s="66"/>
      <c r="O18" s="66"/>
      <c r="P18" s="66"/>
      <c r="Q18" s="66"/>
      <c r="R18" s="68"/>
      <c r="S18" s="65"/>
      <c r="T18" s="66"/>
      <c r="U18" s="66"/>
      <c r="V18" s="66"/>
      <c r="W18" s="66"/>
      <c r="X18" s="66"/>
      <c r="Y18" s="67"/>
      <c r="Z18" s="82"/>
      <c r="AA18" s="66"/>
      <c r="AB18" s="66"/>
      <c r="AC18" s="66"/>
      <c r="AD18" s="66"/>
      <c r="AE18" s="66"/>
      <c r="AF18" s="69"/>
      <c r="AG18" s="234"/>
      <c r="AH18" s="236"/>
      <c r="AI18" s="237"/>
      <c r="AJ18" s="64"/>
    </row>
    <row r="19" spans="2:36" ht="11.25" customHeight="1" x14ac:dyDescent="0.2">
      <c r="B19" s="216"/>
      <c r="C19" s="239"/>
      <c r="D19" s="220"/>
      <c r="E19" s="70"/>
      <c r="F19" s="71"/>
      <c r="G19" s="71"/>
      <c r="H19" s="71"/>
      <c r="I19" s="71"/>
      <c r="J19" s="71"/>
      <c r="K19" s="72"/>
      <c r="L19" s="73"/>
      <c r="M19" s="71"/>
      <c r="N19" s="71"/>
      <c r="O19" s="71"/>
      <c r="P19" s="71"/>
      <c r="Q19" s="71"/>
      <c r="R19" s="74"/>
      <c r="S19" s="70"/>
      <c r="T19" s="71"/>
      <c r="U19" s="71"/>
      <c r="V19" s="71"/>
      <c r="W19" s="71"/>
      <c r="X19" s="71"/>
      <c r="Y19" s="72"/>
      <c r="Z19" s="73"/>
      <c r="AA19" s="71"/>
      <c r="AB19" s="71"/>
      <c r="AC19" s="71"/>
      <c r="AD19" s="71"/>
      <c r="AE19" s="71"/>
      <c r="AF19" s="75"/>
      <c r="AG19" s="222">
        <f t="shared" ref="AG19" si="13">SUM(E19:AF19)</f>
        <v>0</v>
      </c>
      <c r="AH19" s="235">
        <f t="shared" ref="AH19" si="14">AG19/4</f>
        <v>0</v>
      </c>
      <c r="AI19" s="237">
        <f>ROUNDDOWN(AG19/160,1)</f>
        <v>0</v>
      </c>
      <c r="AJ19" s="64"/>
    </row>
    <row r="20" spans="2:36" ht="11.25" customHeight="1" x14ac:dyDescent="0.2">
      <c r="B20" s="238"/>
      <c r="C20" s="240"/>
      <c r="D20" s="241"/>
      <c r="E20" s="76"/>
      <c r="F20" s="77"/>
      <c r="G20" s="77"/>
      <c r="H20" s="77"/>
      <c r="I20" s="77"/>
      <c r="J20" s="77"/>
      <c r="K20" s="78"/>
      <c r="L20" s="81"/>
      <c r="M20" s="77"/>
      <c r="N20" s="77"/>
      <c r="O20" s="77"/>
      <c r="P20" s="77"/>
      <c r="Q20" s="77"/>
      <c r="R20" s="79"/>
      <c r="S20" s="76"/>
      <c r="T20" s="77"/>
      <c r="U20" s="77"/>
      <c r="V20" s="77"/>
      <c r="W20" s="77"/>
      <c r="X20" s="77"/>
      <c r="Y20" s="78"/>
      <c r="Z20" s="81"/>
      <c r="AA20" s="77"/>
      <c r="AB20" s="77"/>
      <c r="AC20" s="77"/>
      <c r="AD20" s="77"/>
      <c r="AE20" s="77"/>
      <c r="AF20" s="80"/>
      <c r="AG20" s="234"/>
      <c r="AH20" s="236"/>
      <c r="AI20" s="237"/>
      <c r="AJ20" s="64"/>
    </row>
    <row r="21" spans="2:36" ht="11.25" customHeight="1" x14ac:dyDescent="0.2">
      <c r="B21" s="228"/>
      <c r="C21" s="230"/>
      <c r="D21" s="232"/>
      <c r="E21" s="58"/>
      <c r="F21" s="59"/>
      <c r="G21" s="59"/>
      <c r="H21" s="59"/>
      <c r="I21" s="59"/>
      <c r="J21" s="59"/>
      <c r="K21" s="60"/>
      <c r="L21" s="61"/>
      <c r="M21" s="59"/>
      <c r="N21" s="59"/>
      <c r="O21" s="59"/>
      <c r="P21" s="59"/>
      <c r="Q21" s="59"/>
      <c r="R21" s="62"/>
      <c r="S21" s="58"/>
      <c r="T21" s="59"/>
      <c r="U21" s="59"/>
      <c r="V21" s="59"/>
      <c r="W21" s="59"/>
      <c r="X21" s="59"/>
      <c r="Y21" s="60"/>
      <c r="Z21" s="61"/>
      <c r="AA21" s="59"/>
      <c r="AB21" s="59"/>
      <c r="AC21" s="59"/>
      <c r="AD21" s="59"/>
      <c r="AE21" s="59"/>
      <c r="AF21" s="63"/>
      <c r="AG21" s="222">
        <f t="shared" ref="AG21" si="15">SUM(E21:AF21)</f>
        <v>0</v>
      </c>
      <c r="AH21" s="235">
        <f t="shared" ref="AH21" si="16">AG21/4</f>
        <v>0</v>
      </c>
      <c r="AI21" s="237">
        <f t="shared" ref="AI21" si="17">ROUNDDOWN(AG21/160,1)</f>
        <v>0</v>
      </c>
      <c r="AJ21" s="64"/>
    </row>
    <row r="22" spans="2:36" ht="11.25" customHeight="1" x14ac:dyDescent="0.2">
      <c r="B22" s="229"/>
      <c r="C22" s="231"/>
      <c r="D22" s="233"/>
      <c r="E22" s="65"/>
      <c r="F22" s="66"/>
      <c r="G22" s="66"/>
      <c r="H22" s="66"/>
      <c r="I22" s="66"/>
      <c r="J22" s="66"/>
      <c r="K22" s="67"/>
      <c r="L22" s="82"/>
      <c r="M22" s="66"/>
      <c r="N22" s="66"/>
      <c r="O22" s="66"/>
      <c r="P22" s="66"/>
      <c r="Q22" s="66"/>
      <c r="R22" s="68"/>
      <c r="S22" s="65"/>
      <c r="T22" s="66"/>
      <c r="U22" s="66"/>
      <c r="V22" s="66"/>
      <c r="W22" s="66"/>
      <c r="X22" s="66"/>
      <c r="Y22" s="67"/>
      <c r="Z22" s="82"/>
      <c r="AA22" s="66"/>
      <c r="AB22" s="66"/>
      <c r="AC22" s="66"/>
      <c r="AD22" s="66"/>
      <c r="AE22" s="66"/>
      <c r="AF22" s="69"/>
      <c r="AG22" s="234"/>
      <c r="AH22" s="236"/>
      <c r="AI22" s="237"/>
      <c r="AJ22" s="64"/>
    </row>
    <row r="23" spans="2:36" ht="11.25" customHeight="1" x14ac:dyDescent="0.2">
      <c r="B23" s="228"/>
      <c r="C23" s="230"/>
      <c r="D23" s="232"/>
      <c r="E23" s="58"/>
      <c r="F23" s="59"/>
      <c r="G23" s="59"/>
      <c r="H23" s="59"/>
      <c r="I23" s="59"/>
      <c r="J23" s="59"/>
      <c r="K23" s="60"/>
      <c r="L23" s="61"/>
      <c r="M23" s="59"/>
      <c r="N23" s="59"/>
      <c r="O23" s="59"/>
      <c r="P23" s="59"/>
      <c r="Q23" s="59"/>
      <c r="R23" s="62"/>
      <c r="S23" s="58"/>
      <c r="T23" s="59"/>
      <c r="U23" s="59"/>
      <c r="V23" s="59"/>
      <c r="W23" s="59"/>
      <c r="X23" s="59"/>
      <c r="Y23" s="60"/>
      <c r="Z23" s="61"/>
      <c r="AA23" s="59"/>
      <c r="AB23" s="59"/>
      <c r="AC23" s="59"/>
      <c r="AD23" s="59"/>
      <c r="AE23" s="59"/>
      <c r="AF23" s="63"/>
      <c r="AG23" s="222">
        <f t="shared" ref="AG23" si="18">SUM(E23:AF23)</f>
        <v>0</v>
      </c>
      <c r="AH23" s="235">
        <f t="shared" ref="AH23" si="19">AG23/4</f>
        <v>0</v>
      </c>
      <c r="AI23" s="237">
        <f t="shared" ref="AI23" si="20">ROUNDDOWN(AG23/160,1)</f>
        <v>0</v>
      </c>
      <c r="AJ23" s="64"/>
    </row>
    <row r="24" spans="2:36" ht="11.25" customHeight="1" x14ac:dyDescent="0.2">
      <c r="B24" s="229"/>
      <c r="C24" s="231"/>
      <c r="D24" s="233"/>
      <c r="E24" s="65"/>
      <c r="F24" s="66"/>
      <c r="G24" s="66"/>
      <c r="H24" s="66"/>
      <c r="I24" s="66"/>
      <c r="J24" s="66"/>
      <c r="K24" s="67"/>
      <c r="L24" s="82"/>
      <c r="M24" s="66"/>
      <c r="N24" s="66"/>
      <c r="O24" s="66"/>
      <c r="P24" s="66"/>
      <c r="Q24" s="66"/>
      <c r="R24" s="68"/>
      <c r="S24" s="65"/>
      <c r="T24" s="66"/>
      <c r="U24" s="66"/>
      <c r="V24" s="66"/>
      <c r="W24" s="66"/>
      <c r="X24" s="66"/>
      <c r="Y24" s="67"/>
      <c r="Z24" s="82"/>
      <c r="AA24" s="66"/>
      <c r="AB24" s="66"/>
      <c r="AC24" s="66"/>
      <c r="AD24" s="66"/>
      <c r="AE24" s="66"/>
      <c r="AF24" s="69"/>
      <c r="AG24" s="234"/>
      <c r="AH24" s="236"/>
      <c r="AI24" s="237"/>
      <c r="AJ24" s="64"/>
    </row>
    <row r="25" spans="2:36" ht="11.25" customHeight="1" x14ac:dyDescent="0.2">
      <c r="B25" s="216"/>
      <c r="C25" s="230"/>
      <c r="D25" s="220"/>
      <c r="E25" s="83"/>
      <c r="F25" s="71"/>
      <c r="G25" s="71"/>
      <c r="H25" s="71"/>
      <c r="I25" s="71"/>
      <c r="J25" s="71"/>
      <c r="K25" s="72"/>
      <c r="L25" s="83"/>
      <c r="M25" s="71"/>
      <c r="N25" s="71"/>
      <c r="O25" s="71"/>
      <c r="P25" s="71"/>
      <c r="Q25" s="71"/>
      <c r="R25" s="72"/>
      <c r="S25" s="83"/>
      <c r="T25" s="71"/>
      <c r="U25" s="71"/>
      <c r="V25" s="71"/>
      <c r="W25" s="71"/>
      <c r="X25" s="71"/>
      <c r="Y25" s="72"/>
      <c r="Z25" s="73"/>
      <c r="AA25" s="71"/>
      <c r="AB25" s="71"/>
      <c r="AC25" s="71"/>
      <c r="AD25" s="71"/>
      <c r="AE25" s="71"/>
      <c r="AF25" s="75"/>
      <c r="AG25" s="222">
        <f t="shared" ref="AG25" si="21">SUM(E25:AF25)</f>
        <v>0</v>
      </c>
      <c r="AH25" s="235">
        <f t="shared" ref="AH25" si="22">AG25/4</f>
        <v>0</v>
      </c>
      <c r="AI25" s="237">
        <f t="shared" ref="AI25" si="23">ROUNDDOWN(AG25/160,1)</f>
        <v>0</v>
      </c>
      <c r="AJ25" s="64"/>
    </row>
    <row r="26" spans="2:36" ht="11.25" customHeight="1" x14ac:dyDescent="0.2">
      <c r="B26" s="238"/>
      <c r="C26" s="231"/>
      <c r="D26" s="241"/>
      <c r="E26" s="76"/>
      <c r="F26" s="77"/>
      <c r="G26" s="77"/>
      <c r="H26" s="77"/>
      <c r="I26" s="77"/>
      <c r="J26" s="77"/>
      <c r="K26" s="78"/>
      <c r="L26" s="76"/>
      <c r="M26" s="77"/>
      <c r="N26" s="77"/>
      <c r="O26" s="77"/>
      <c r="P26" s="77"/>
      <c r="Q26" s="77"/>
      <c r="R26" s="78"/>
      <c r="S26" s="76"/>
      <c r="T26" s="77"/>
      <c r="U26" s="77"/>
      <c r="V26" s="77"/>
      <c r="W26" s="77"/>
      <c r="X26" s="77"/>
      <c r="Y26" s="78"/>
      <c r="Z26" s="81"/>
      <c r="AA26" s="77"/>
      <c r="AB26" s="77"/>
      <c r="AC26" s="77"/>
      <c r="AD26" s="77"/>
      <c r="AE26" s="77"/>
      <c r="AF26" s="80"/>
      <c r="AG26" s="234"/>
      <c r="AH26" s="236"/>
      <c r="AI26" s="237"/>
      <c r="AJ26" s="64"/>
    </row>
    <row r="27" spans="2:36" ht="11.25" customHeight="1" x14ac:dyDescent="0.2">
      <c r="B27" s="228"/>
      <c r="C27" s="230"/>
      <c r="D27" s="232"/>
      <c r="E27" s="58"/>
      <c r="F27" s="59"/>
      <c r="G27" s="59"/>
      <c r="H27" s="59"/>
      <c r="I27" s="59"/>
      <c r="J27" s="59"/>
      <c r="K27" s="60"/>
      <c r="L27" s="58"/>
      <c r="M27" s="59"/>
      <c r="N27" s="59"/>
      <c r="O27" s="59"/>
      <c r="P27" s="59"/>
      <c r="Q27" s="59"/>
      <c r="R27" s="60"/>
      <c r="S27" s="58"/>
      <c r="T27" s="59"/>
      <c r="U27" s="59"/>
      <c r="V27" s="59"/>
      <c r="W27" s="59"/>
      <c r="X27" s="59"/>
      <c r="Y27" s="60"/>
      <c r="Z27" s="61"/>
      <c r="AA27" s="59"/>
      <c r="AB27" s="59"/>
      <c r="AC27" s="59"/>
      <c r="AD27" s="59"/>
      <c r="AE27" s="59"/>
      <c r="AF27" s="63"/>
      <c r="AG27" s="222">
        <f t="shared" ref="AG27" si="24">SUM(E27:AF27)</f>
        <v>0</v>
      </c>
      <c r="AH27" s="235">
        <f t="shared" ref="AH27" si="25">AG27/4</f>
        <v>0</v>
      </c>
      <c r="AI27" s="237">
        <f t="shared" ref="AI27" si="26">ROUNDDOWN(AG27/160,1)</f>
        <v>0</v>
      </c>
      <c r="AJ27" s="64"/>
    </row>
    <row r="28" spans="2:36" ht="11.25" customHeight="1" x14ac:dyDescent="0.2">
      <c r="B28" s="229"/>
      <c r="C28" s="231"/>
      <c r="D28" s="233"/>
      <c r="E28" s="65"/>
      <c r="F28" s="66"/>
      <c r="G28" s="66"/>
      <c r="H28" s="66"/>
      <c r="I28" s="66"/>
      <c r="J28" s="66"/>
      <c r="K28" s="67"/>
      <c r="L28" s="65"/>
      <c r="M28" s="66"/>
      <c r="N28" s="66"/>
      <c r="O28" s="66"/>
      <c r="P28" s="66"/>
      <c r="Q28" s="66"/>
      <c r="R28" s="67"/>
      <c r="S28" s="65"/>
      <c r="T28" s="66"/>
      <c r="U28" s="66"/>
      <c r="V28" s="66"/>
      <c r="W28" s="66"/>
      <c r="X28" s="66"/>
      <c r="Y28" s="67"/>
      <c r="Z28" s="82"/>
      <c r="AA28" s="66"/>
      <c r="AB28" s="66"/>
      <c r="AC28" s="66"/>
      <c r="AD28" s="66"/>
      <c r="AE28" s="66"/>
      <c r="AF28" s="69"/>
      <c r="AG28" s="234"/>
      <c r="AH28" s="236"/>
      <c r="AI28" s="237"/>
      <c r="AJ28" s="64"/>
    </row>
    <row r="29" spans="2:36" ht="11.25" customHeight="1" x14ac:dyDescent="0.2">
      <c r="B29" s="216"/>
      <c r="C29" s="239"/>
      <c r="D29" s="220"/>
      <c r="E29" s="70"/>
      <c r="F29" s="71"/>
      <c r="G29" s="71"/>
      <c r="H29" s="71"/>
      <c r="I29" s="71"/>
      <c r="J29" s="71"/>
      <c r="K29" s="72"/>
      <c r="L29" s="70"/>
      <c r="M29" s="71"/>
      <c r="N29" s="71"/>
      <c r="O29" s="71"/>
      <c r="P29" s="71"/>
      <c r="Q29" s="71"/>
      <c r="R29" s="72"/>
      <c r="S29" s="70"/>
      <c r="T29" s="71"/>
      <c r="U29" s="71"/>
      <c r="V29" s="71"/>
      <c r="W29" s="71"/>
      <c r="X29" s="71"/>
      <c r="Y29" s="72"/>
      <c r="Z29" s="73"/>
      <c r="AA29" s="71"/>
      <c r="AB29" s="71"/>
      <c r="AC29" s="71"/>
      <c r="AD29" s="71"/>
      <c r="AE29" s="71"/>
      <c r="AF29" s="75"/>
      <c r="AG29" s="222">
        <f t="shared" ref="AG29" si="27">SUM(E29:AF29)</f>
        <v>0</v>
      </c>
      <c r="AH29" s="235">
        <f t="shared" ref="AH29" si="28">AG29/4</f>
        <v>0</v>
      </c>
      <c r="AI29" s="237">
        <f t="shared" ref="AI29:AI37" si="29">ROUNDDOWN(AG29/160,1)</f>
        <v>0</v>
      </c>
      <c r="AJ29" s="64"/>
    </row>
    <row r="30" spans="2:36" ht="11.25" customHeight="1" x14ac:dyDescent="0.2">
      <c r="B30" s="238"/>
      <c r="C30" s="240"/>
      <c r="D30" s="241"/>
      <c r="E30" s="76"/>
      <c r="F30" s="77"/>
      <c r="G30" s="77"/>
      <c r="H30" s="77"/>
      <c r="I30" s="77"/>
      <c r="J30" s="77"/>
      <c r="K30" s="78"/>
      <c r="L30" s="76"/>
      <c r="M30" s="77"/>
      <c r="N30" s="77"/>
      <c r="O30" s="77"/>
      <c r="P30" s="77"/>
      <c r="Q30" s="77"/>
      <c r="R30" s="78"/>
      <c r="S30" s="76"/>
      <c r="T30" s="77"/>
      <c r="U30" s="77"/>
      <c r="V30" s="77"/>
      <c r="W30" s="77"/>
      <c r="X30" s="77"/>
      <c r="Y30" s="78"/>
      <c r="Z30" s="81"/>
      <c r="AA30" s="77"/>
      <c r="AB30" s="77"/>
      <c r="AC30" s="77"/>
      <c r="AD30" s="77"/>
      <c r="AE30" s="77"/>
      <c r="AF30" s="80"/>
      <c r="AG30" s="234"/>
      <c r="AH30" s="236"/>
      <c r="AI30" s="237"/>
      <c r="AJ30" s="64"/>
    </row>
    <row r="31" spans="2:36" ht="11.25" customHeight="1" x14ac:dyDescent="0.2">
      <c r="B31" s="228"/>
      <c r="C31" s="230"/>
      <c r="D31" s="232"/>
      <c r="E31" s="58"/>
      <c r="F31" s="59"/>
      <c r="G31" s="59"/>
      <c r="H31" s="59"/>
      <c r="I31" s="59"/>
      <c r="J31" s="59"/>
      <c r="K31" s="60"/>
      <c r="L31" s="61"/>
      <c r="M31" s="59"/>
      <c r="N31" s="59"/>
      <c r="O31" s="59"/>
      <c r="P31" s="59"/>
      <c r="Q31" s="59"/>
      <c r="R31" s="62"/>
      <c r="S31" s="58"/>
      <c r="T31" s="59"/>
      <c r="U31" s="59"/>
      <c r="V31" s="59"/>
      <c r="W31" s="59"/>
      <c r="X31" s="59"/>
      <c r="Y31" s="60"/>
      <c r="Z31" s="61"/>
      <c r="AA31" s="59"/>
      <c r="AB31" s="59"/>
      <c r="AC31" s="59"/>
      <c r="AD31" s="59"/>
      <c r="AE31" s="59"/>
      <c r="AF31" s="63"/>
      <c r="AG31" s="222">
        <f t="shared" ref="AG31" si="30">SUM(E31:AF31)</f>
        <v>0</v>
      </c>
      <c r="AH31" s="235">
        <f t="shared" ref="AH31" si="31">AG31/4</f>
        <v>0</v>
      </c>
      <c r="AI31" s="237">
        <f t="shared" si="29"/>
        <v>0</v>
      </c>
      <c r="AJ31" s="64"/>
    </row>
    <row r="32" spans="2:36" ht="11.25" customHeight="1" x14ac:dyDescent="0.2">
      <c r="B32" s="229"/>
      <c r="C32" s="231"/>
      <c r="D32" s="233"/>
      <c r="E32" s="65"/>
      <c r="F32" s="66"/>
      <c r="G32" s="66"/>
      <c r="H32" s="66"/>
      <c r="I32" s="66"/>
      <c r="J32" s="66"/>
      <c r="K32" s="67"/>
      <c r="L32" s="82"/>
      <c r="M32" s="66"/>
      <c r="N32" s="66"/>
      <c r="O32" s="66"/>
      <c r="P32" s="66"/>
      <c r="Q32" s="66"/>
      <c r="R32" s="68"/>
      <c r="S32" s="65"/>
      <c r="T32" s="66"/>
      <c r="U32" s="66"/>
      <c r="V32" s="66"/>
      <c r="W32" s="66"/>
      <c r="X32" s="66"/>
      <c r="Y32" s="67"/>
      <c r="Z32" s="82"/>
      <c r="AA32" s="66"/>
      <c r="AB32" s="66"/>
      <c r="AC32" s="66"/>
      <c r="AD32" s="66"/>
      <c r="AE32" s="66"/>
      <c r="AF32" s="69"/>
      <c r="AG32" s="234"/>
      <c r="AH32" s="236"/>
      <c r="AI32" s="237"/>
      <c r="AJ32" s="64"/>
    </row>
    <row r="33" spans="2:36" ht="11.25" customHeight="1" x14ac:dyDescent="0.2">
      <c r="B33" s="228"/>
      <c r="C33" s="230"/>
      <c r="D33" s="232"/>
      <c r="E33" s="58"/>
      <c r="F33" s="59"/>
      <c r="G33" s="59"/>
      <c r="H33" s="59"/>
      <c r="I33" s="59"/>
      <c r="J33" s="59"/>
      <c r="K33" s="60"/>
      <c r="L33" s="61"/>
      <c r="M33" s="59"/>
      <c r="N33" s="59"/>
      <c r="O33" s="59"/>
      <c r="P33" s="59"/>
      <c r="Q33" s="59"/>
      <c r="R33" s="62"/>
      <c r="S33" s="58"/>
      <c r="T33" s="59"/>
      <c r="U33" s="59"/>
      <c r="V33" s="59"/>
      <c r="W33" s="59"/>
      <c r="X33" s="59"/>
      <c r="Y33" s="60"/>
      <c r="Z33" s="61"/>
      <c r="AA33" s="59"/>
      <c r="AB33" s="59"/>
      <c r="AC33" s="59"/>
      <c r="AD33" s="59"/>
      <c r="AE33" s="59"/>
      <c r="AF33" s="63"/>
      <c r="AG33" s="222">
        <f t="shared" ref="AG33" si="32">SUM(E33:AF33)</f>
        <v>0</v>
      </c>
      <c r="AH33" s="235">
        <f t="shared" ref="AH33" si="33">AG33/4</f>
        <v>0</v>
      </c>
      <c r="AI33" s="237">
        <f t="shared" si="29"/>
        <v>0</v>
      </c>
      <c r="AJ33" s="64"/>
    </row>
    <row r="34" spans="2:36" ht="11.25" customHeight="1" x14ac:dyDescent="0.2">
      <c r="B34" s="229"/>
      <c r="C34" s="231"/>
      <c r="D34" s="233"/>
      <c r="E34" s="65"/>
      <c r="F34" s="66"/>
      <c r="G34" s="66"/>
      <c r="H34" s="66"/>
      <c r="I34" s="66"/>
      <c r="J34" s="66"/>
      <c r="K34" s="67"/>
      <c r="L34" s="82"/>
      <c r="M34" s="66"/>
      <c r="N34" s="66"/>
      <c r="O34" s="66"/>
      <c r="P34" s="66"/>
      <c r="Q34" s="66"/>
      <c r="R34" s="68"/>
      <c r="S34" s="65"/>
      <c r="T34" s="66"/>
      <c r="U34" s="66"/>
      <c r="V34" s="66"/>
      <c r="W34" s="66"/>
      <c r="X34" s="66"/>
      <c r="Y34" s="67"/>
      <c r="Z34" s="82"/>
      <c r="AA34" s="66"/>
      <c r="AB34" s="66"/>
      <c r="AC34" s="66"/>
      <c r="AD34" s="66"/>
      <c r="AE34" s="66"/>
      <c r="AF34" s="69"/>
      <c r="AG34" s="234"/>
      <c r="AH34" s="236"/>
      <c r="AI34" s="237"/>
      <c r="AJ34" s="64"/>
    </row>
    <row r="35" spans="2:36" ht="11.25" customHeight="1" x14ac:dyDescent="0.2">
      <c r="B35" s="216"/>
      <c r="C35" s="239"/>
      <c r="D35" s="220"/>
      <c r="E35" s="70"/>
      <c r="F35" s="71"/>
      <c r="G35" s="71"/>
      <c r="H35" s="71"/>
      <c r="I35" s="71"/>
      <c r="J35" s="71"/>
      <c r="K35" s="72"/>
      <c r="L35" s="73"/>
      <c r="M35" s="71"/>
      <c r="N35" s="71"/>
      <c r="O35" s="71"/>
      <c r="P35" s="71"/>
      <c r="Q35" s="71"/>
      <c r="R35" s="74"/>
      <c r="S35" s="70"/>
      <c r="T35" s="71"/>
      <c r="U35" s="71"/>
      <c r="V35" s="71"/>
      <c r="W35" s="71"/>
      <c r="X35" s="71"/>
      <c r="Y35" s="72"/>
      <c r="Z35" s="73"/>
      <c r="AA35" s="71"/>
      <c r="AB35" s="71"/>
      <c r="AC35" s="71"/>
      <c r="AD35" s="71"/>
      <c r="AE35" s="71"/>
      <c r="AF35" s="75"/>
      <c r="AG35" s="222">
        <f t="shared" ref="AG35" si="34">SUM(E35:AF35)</f>
        <v>0</v>
      </c>
      <c r="AH35" s="235">
        <f t="shared" ref="AH35" si="35">AG35/4</f>
        <v>0</v>
      </c>
      <c r="AI35" s="237">
        <f t="shared" si="29"/>
        <v>0</v>
      </c>
      <c r="AJ35" s="64"/>
    </row>
    <row r="36" spans="2:36" ht="11.25" customHeight="1" x14ac:dyDescent="0.2">
      <c r="B36" s="238"/>
      <c r="C36" s="240"/>
      <c r="D36" s="241"/>
      <c r="E36" s="76"/>
      <c r="F36" s="77"/>
      <c r="G36" s="77"/>
      <c r="H36" s="77"/>
      <c r="I36" s="77"/>
      <c r="J36" s="77"/>
      <c r="K36" s="78"/>
      <c r="L36" s="81"/>
      <c r="M36" s="77"/>
      <c r="N36" s="77"/>
      <c r="O36" s="77"/>
      <c r="P36" s="77"/>
      <c r="Q36" s="77"/>
      <c r="R36" s="79"/>
      <c r="S36" s="76"/>
      <c r="T36" s="77"/>
      <c r="U36" s="77"/>
      <c r="V36" s="77"/>
      <c r="W36" s="77"/>
      <c r="X36" s="77"/>
      <c r="Y36" s="78"/>
      <c r="Z36" s="81"/>
      <c r="AA36" s="77"/>
      <c r="AB36" s="77"/>
      <c r="AC36" s="77"/>
      <c r="AD36" s="77"/>
      <c r="AE36" s="77"/>
      <c r="AF36" s="80"/>
      <c r="AG36" s="234"/>
      <c r="AH36" s="236"/>
      <c r="AI36" s="237"/>
      <c r="AJ36" s="64"/>
    </row>
    <row r="37" spans="2:36" ht="11.25" customHeight="1" x14ac:dyDescent="0.2">
      <c r="B37" s="228"/>
      <c r="C37" s="230"/>
      <c r="D37" s="232"/>
      <c r="E37" s="58"/>
      <c r="F37" s="59"/>
      <c r="G37" s="59"/>
      <c r="H37" s="59"/>
      <c r="I37" s="59"/>
      <c r="J37" s="59"/>
      <c r="K37" s="60"/>
      <c r="L37" s="61"/>
      <c r="M37" s="59"/>
      <c r="N37" s="59"/>
      <c r="O37" s="59"/>
      <c r="P37" s="59"/>
      <c r="Q37" s="59"/>
      <c r="R37" s="62"/>
      <c r="S37" s="58"/>
      <c r="T37" s="59"/>
      <c r="U37" s="59"/>
      <c r="V37" s="59"/>
      <c r="W37" s="59"/>
      <c r="X37" s="59"/>
      <c r="Y37" s="60"/>
      <c r="Z37" s="61"/>
      <c r="AA37" s="59"/>
      <c r="AB37" s="59"/>
      <c r="AC37" s="59"/>
      <c r="AD37" s="59"/>
      <c r="AE37" s="59"/>
      <c r="AF37" s="63"/>
      <c r="AG37" s="222">
        <f t="shared" ref="AG37" si="36">SUM(E37:AF37)</f>
        <v>0</v>
      </c>
      <c r="AH37" s="235">
        <f t="shared" ref="AH37" si="37">AG37/4</f>
        <v>0</v>
      </c>
      <c r="AI37" s="237">
        <f t="shared" si="29"/>
        <v>0</v>
      </c>
      <c r="AJ37" s="64"/>
    </row>
    <row r="38" spans="2:36" ht="11.25" customHeight="1" x14ac:dyDescent="0.2">
      <c r="B38" s="229"/>
      <c r="C38" s="231"/>
      <c r="D38" s="233"/>
      <c r="E38" s="65"/>
      <c r="F38" s="66"/>
      <c r="G38" s="66"/>
      <c r="H38" s="66"/>
      <c r="I38" s="66"/>
      <c r="J38" s="66"/>
      <c r="K38" s="67"/>
      <c r="L38" s="82"/>
      <c r="M38" s="66"/>
      <c r="N38" s="66"/>
      <c r="O38" s="66"/>
      <c r="P38" s="66"/>
      <c r="Q38" s="66"/>
      <c r="R38" s="68"/>
      <c r="S38" s="65"/>
      <c r="T38" s="66"/>
      <c r="U38" s="66"/>
      <c r="V38" s="66"/>
      <c r="W38" s="66"/>
      <c r="X38" s="66"/>
      <c r="Y38" s="67"/>
      <c r="Z38" s="82"/>
      <c r="AA38" s="66"/>
      <c r="AB38" s="66"/>
      <c r="AC38" s="66"/>
      <c r="AD38" s="66"/>
      <c r="AE38" s="66"/>
      <c r="AF38" s="69"/>
      <c r="AG38" s="234"/>
      <c r="AH38" s="236"/>
      <c r="AI38" s="237"/>
      <c r="AJ38" s="64"/>
    </row>
    <row r="39" spans="2:36" ht="11.25" customHeight="1" x14ac:dyDescent="0.2">
      <c r="B39" s="216"/>
      <c r="C39" s="218"/>
      <c r="D39" s="220"/>
      <c r="E39" s="70"/>
      <c r="F39" s="71"/>
      <c r="G39" s="71"/>
      <c r="H39" s="71"/>
      <c r="I39" s="71"/>
      <c r="J39" s="71"/>
      <c r="K39" s="72"/>
      <c r="L39" s="73"/>
      <c r="M39" s="71"/>
      <c r="N39" s="71"/>
      <c r="O39" s="71"/>
      <c r="P39" s="71"/>
      <c r="Q39" s="71"/>
      <c r="R39" s="74"/>
      <c r="S39" s="70"/>
      <c r="T39" s="71"/>
      <c r="U39" s="71"/>
      <c r="V39" s="71"/>
      <c r="W39" s="71"/>
      <c r="X39" s="71"/>
      <c r="Y39" s="72"/>
      <c r="Z39" s="73"/>
      <c r="AA39" s="71"/>
      <c r="AB39" s="71"/>
      <c r="AC39" s="71"/>
      <c r="AD39" s="71"/>
      <c r="AE39" s="71"/>
      <c r="AF39" s="75"/>
      <c r="AG39" s="222"/>
      <c r="AH39" s="224"/>
      <c r="AI39" s="226"/>
      <c r="AJ39" s="64"/>
    </row>
    <row r="40" spans="2:36" ht="11.25" customHeight="1" thickBot="1" x14ac:dyDescent="0.25">
      <c r="B40" s="217"/>
      <c r="C40" s="219"/>
      <c r="D40" s="221"/>
      <c r="E40" s="84"/>
      <c r="F40" s="85"/>
      <c r="G40" s="85"/>
      <c r="H40" s="85"/>
      <c r="I40" s="85"/>
      <c r="J40" s="85"/>
      <c r="K40" s="86"/>
      <c r="L40" s="87"/>
      <c r="M40" s="85"/>
      <c r="N40" s="85"/>
      <c r="O40" s="85"/>
      <c r="P40" s="85"/>
      <c r="Q40" s="85"/>
      <c r="R40" s="88"/>
      <c r="S40" s="84"/>
      <c r="T40" s="85"/>
      <c r="U40" s="85"/>
      <c r="V40" s="85"/>
      <c r="W40" s="85"/>
      <c r="X40" s="85"/>
      <c r="Y40" s="86"/>
      <c r="Z40" s="87"/>
      <c r="AA40" s="85"/>
      <c r="AB40" s="85"/>
      <c r="AC40" s="85"/>
      <c r="AD40" s="85"/>
      <c r="AE40" s="85"/>
      <c r="AF40" s="89"/>
      <c r="AG40" s="223"/>
      <c r="AH40" s="225"/>
      <c r="AI40" s="227"/>
      <c r="AJ40" s="64"/>
    </row>
    <row r="41" spans="2:36" s="42" customFormat="1" ht="18" customHeight="1" x14ac:dyDescent="0.2">
      <c r="B41" s="198" t="s">
        <v>46</v>
      </c>
      <c r="C41" s="199"/>
      <c r="D41" s="200"/>
      <c r="E41" s="90"/>
      <c r="F41" s="91"/>
      <c r="G41" s="91"/>
      <c r="H41" s="91"/>
      <c r="I41" s="91"/>
      <c r="J41" s="91"/>
      <c r="K41" s="92"/>
      <c r="L41" s="93"/>
      <c r="M41" s="91"/>
      <c r="N41" s="91"/>
      <c r="O41" s="91"/>
      <c r="P41" s="91"/>
      <c r="Q41" s="91"/>
      <c r="R41" s="94"/>
      <c r="S41" s="90"/>
      <c r="T41" s="91"/>
      <c r="U41" s="91"/>
      <c r="V41" s="91"/>
      <c r="W41" s="91"/>
      <c r="X41" s="91"/>
      <c r="Y41" s="92"/>
      <c r="Z41" s="93"/>
      <c r="AA41" s="91"/>
      <c r="AB41" s="91"/>
      <c r="AC41" s="91"/>
      <c r="AD41" s="91"/>
      <c r="AE41" s="91"/>
      <c r="AF41" s="95"/>
      <c r="AG41" s="201" t="s">
        <v>47</v>
      </c>
      <c r="AH41" s="202"/>
      <c r="AI41" s="203"/>
      <c r="AJ41" s="96"/>
    </row>
    <row r="42" spans="2:36" s="42" customFormat="1" ht="18" customHeight="1" x14ac:dyDescent="0.2">
      <c r="B42" s="204" t="s">
        <v>48</v>
      </c>
      <c r="C42" s="205"/>
      <c r="D42" s="206"/>
      <c r="E42" s="97"/>
      <c r="F42" s="98"/>
      <c r="G42" s="98"/>
      <c r="H42" s="98"/>
      <c r="I42" s="98"/>
      <c r="J42" s="98"/>
      <c r="K42" s="99"/>
      <c r="L42" s="100"/>
      <c r="M42" s="98"/>
      <c r="N42" s="98"/>
      <c r="O42" s="98"/>
      <c r="P42" s="98"/>
      <c r="Q42" s="98"/>
      <c r="R42" s="101"/>
      <c r="S42" s="97"/>
      <c r="T42" s="98"/>
      <c r="U42" s="98"/>
      <c r="V42" s="98"/>
      <c r="W42" s="98"/>
      <c r="X42" s="98"/>
      <c r="Y42" s="99"/>
      <c r="Z42" s="100"/>
      <c r="AA42" s="98"/>
      <c r="AB42" s="98"/>
      <c r="AC42" s="98"/>
      <c r="AD42" s="98"/>
      <c r="AE42" s="98"/>
      <c r="AF42" s="102"/>
      <c r="AG42" s="207" t="s">
        <v>49</v>
      </c>
      <c r="AH42" s="208"/>
      <c r="AI42" s="209"/>
      <c r="AJ42" s="96"/>
    </row>
    <row r="43" spans="2:36" s="42" customFormat="1" ht="18" customHeight="1" x14ac:dyDescent="0.2">
      <c r="B43" s="210" t="s">
        <v>50</v>
      </c>
      <c r="C43" s="211"/>
      <c r="D43" s="212"/>
      <c r="E43" s="103"/>
      <c r="F43" s="104"/>
      <c r="G43" s="104"/>
      <c r="H43" s="104"/>
      <c r="I43" s="104"/>
      <c r="J43" s="104"/>
      <c r="K43" s="105"/>
      <c r="L43" s="106"/>
      <c r="M43" s="104"/>
      <c r="N43" s="104"/>
      <c r="O43" s="104"/>
      <c r="P43" s="104"/>
      <c r="Q43" s="104"/>
      <c r="R43" s="107"/>
      <c r="S43" s="103"/>
      <c r="T43" s="104"/>
      <c r="U43" s="104"/>
      <c r="V43" s="104"/>
      <c r="W43" s="104"/>
      <c r="X43" s="104"/>
      <c r="Y43" s="105"/>
      <c r="Z43" s="106"/>
      <c r="AA43" s="104"/>
      <c r="AB43" s="104"/>
      <c r="AC43" s="104"/>
      <c r="AD43" s="104"/>
      <c r="AE43" s="104"/>
      <c r="AF43" s="108"/>
      <c r="AG43" s="213"/>
      <c r="AH43" s="214"/>
      <c r="AI43" s="215"/>
      <c r="AJ43" s="96"/>
    </row>
    <row r="44" spans="2:36" s="42" customFormat="1" ht="18" customHeight="1" thickBot="1" x14ac:dyDescent="0.25">
      <c r="B44" s="189" t="s">
        <v>51</v>
      </c>
      <c r="C44" s="190"/>
      <c r="D44" s="191"/>
      <c r="E44" s="109">
        <f>SUM(E19,E21,E23,E25,E27,E29)</f>
        <v>0</v>
      </c>
      <c r="F44" s="110">
        <f t="shared" ref="F44:AE44" si="38">SUM(F19,F21,F23,F25,F27,F29)</f>
        <v>0</v>
      </c>
      <c r="G44" s="110">
        <f t="shared" si="38"/>
        <v>0</v>
      </c>
      <c r="H44" s="110">
        <f t="shared" si="38"/>
        <v>0</v>
      </c>
      <c r="I44" s="110">
        <f t="shared" si="38"/>
        <v>0</v>
      </c>
      <c r="J44" s="110">
        <f t="shared" si="38"/>
        <v>0</v>
      </c>
      <c r="K44" s="111"/>
      <c r="L44" s="112">
        <f t="shared" si="38"/>
        <v>0</v>
      </c>
      <c r="M44" s="110">
        <f t="shared" si="38"/>
        <v>0</v>
      </c>
      <c r="N44" s="110">
        <f t="shared" si="38"/>
        <v>0</v>
      </c>
      <c r="O44" s="110">
        <f t="shared" si="38"/>
        <v>0</v>
      </c>
      <c r="P44" s="110">
        <f t="shared" si="38"/>
        <v>0</v>
      </c>
      <c r="Q44" s="110">
        <f t="shared" si="38"/>
        <v>0</v>
      </c>
      <c r="R44" s="113"/>
      <c r="S44" s="114">
        <f t="shared" si="38"/>
        <v>0</v>
      </c>
      <c r="T44" s="110">
        <f t="shared" si="38"/>
        <v>0</v>
      </c>
      <c r="U44" s="110">
        <f t="shared" si="38"/>
        <v>0</v>
      </c>
      <c r="V44" s="110">
        <f t="shared" si="38"/>
        <v>0</v>
      </c>
      <c r="W44" s="110">
        <f t="shared" si="38"/>
        <v>0</v>
      </c>
      <c r="X44" s="110">
        <f t="shared" si="38"/>
        <v>0</v>
      </c>
      <c r="Y44" s="111"/>
      <c r="Z44" s="112">
        <f t="shared" si="38"/>
        <v>0</v>
      </c>
      <c r="AA44" s="110">
        <f t="shared" si="38"/>
        <v>0</v>
      </c>
      <c r="AB44" s="110">
        <f t="shared" si="38"/>
        <v>0</v>
      </c>
      <c r="AC44" s="110">
        <f t="shared" si="38"/>
        <v>0</v>
      </c>
      <c r="AD44" s="110">
        <f t="shared" si="38"/>
        <v>0</v>
      </c>
      <c r="AE44" s="110">
        <f t="shared" si="38"/>
        <v>0</v>
      </c>
      <c r="AF44" s="115"/>
      <c r="AG44" s="192" t="s">
        <v>52</v>
      </c>
      <c r="AH44" s="193"/>
      <c r="AI44" s="194"/>
      <c r="AJ44" s="96"/>
    </row>
    <row r="45" spans="2:36" s="42" customFormat="1" ht="21" customHeight="1" x14ac:dyDescent="0.2">
      <c r="B45" s="195" t="s">
        <v>53</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c r="AJ45" s="96"/>
    </row>
    <row r="46" spans="2:36" ht="6.75" customHeight="1" x14ac:dyDescent="0.2">
      <c r="B46" s="116"/>
      <c r="C46" s="117"/>
      <c r="D46" s="117"/>
      <c r="E46" s="117"/>
    </row>
    <row r="47" spans="2:36" s="42" customFormat="1" x14ac:dyDescent="0.2">
      <c r="B47" s="118" t="s">
        <v>54</v>
      </c>
    </row>
    <row r="48" spans="2:36" s="42" customFormat="1" x14ac:dyDescent="0.2">
      <c r="B48" s="118"/>
      <c r="F48" s="118"/>
    </row>
    <row r="49" spans="2:6" s="42" customFormat="1" x14ac:dyDescent="0.2">
      <c r="B49" s="118"/>
      <c r="F49" s="118"/>
    </row>
    <row r="50" spans="2:6" s="42" customFormat="1" x14ac:dyDescent="0.2">
      <c r="B50" s="118"/>
      <c r="F50" s="118"/>
    </row>
    <row r="51" spans="2:6" x14ac:dyDescent="0.2">
      <c r="B51" s="118"/>
    </row>
    <row r="52" spans="2:6" ht="7.5" customHeight="1" x14ac:dyDescent="0.2">
      <c r="B52" s="118"/>
    </row>
  </sheetData>
  <mergeCells count="121">
    <mergeCell ref="B3:G3"/>
    <mergeCell ref="H3:O3"/>
    <mergeCell ref="T3:Y3"/>
    <mergeCell ref="Z3:AH3"/>
    <mergeCell ref="T4:Y4"/>
    <mergeCell ref="Z4:AH4"/>
    <mergeCell ref="B11:B12"/>
    <mergeCell ref="C11:C12"/>
    <mergeCell ref="D11:D12"/>
    <mergeCell ref="AG11:AG12"/>
    <mergeCell ref="AH11:AH12"/>
    <mergeCell ref="AI11:AI12"/>
    <mergeCell ref="Z6:AF6"/>
    <mergeCell ref="AG6:AG8"/>
    <mergeCell ref="AH6:AH8"/>
    <mergeCell ref="AI6:AI8"/>
    <mergeCell ref="B9:B10"/>
    <mergeCell ref="C9:C10"/>
    <mergeCell ref="D9:D10"/>
    <mergeCell ref="AG9:AG10"/>
    <mergeCell ref="AH9:AH10"/>
    <mergeCell ref="AI9:AI10"/>
    <mergeCell ref="B6:B8"/>
    <mergeCell ref="C6:C8"/>
    <mergeCell ref="D6:D8"/>
    <mergeCell ref="E6:K6"/>
    <mergeCell ref="L6:R6"/>
    <mergeCell ref="S6:Y6"/>
    <mergeCell ref="B15:B16"/>
    <mergeCell ref="C15:C16"/>
    <mergeCell ref="D15:D16"/>
    <mergeCell ref="AG15:AG16"/>
    <mergeCell ref="AH15:AH16"/>
    <mergeCell ref="AI15:AI16"/>
    <mergeCell ref="B13:B14"/>
    <mergeCell ref="C13:C14"/>
    <mergeCell ref="D13:D14"/>
    <mergeCell ref="AG13:AG14"/>
    <mergeCell ref="AH13:AH14"/>
    <mergeCell ref="AI13:AI14"/>
    <mergeCell ref="B19:B20"/>
    <mergeCell ref="C19:C20"/>
    <mergeCell ref="D19:D20"/>
    <mergeCell ref="AG19:AG20"/>
    <mergeCell ref="AH19:AH20"/>
    <mergeCell ref="AI19:AI20"/>
    <mergeCell ref="B17:B18"/>
    <mergeCell ref="C17:C18"/>
    <mergeCell ref="D17:D18"/>
    <mergeCell ref="AG17:AG18"/>
    <mergeCell ref="AH17:AH18"/>
    <mergeCell ref="AI17:AI18"/>
    <mergeCell ref="B23:B24"/>
    <mergeCell ref="C23:C24"/>
    <mergeCell ref="D23:D24"/>
    <mergeCell ref="AG23:AG24"/>
    <mergeCell ref="AH23:AH24"/>
    <mergeCell ref="AI23:AI24"/>
    <mergeCell ref="B21:B22"/>
    <mergeCell ref="C21:C22"/>
    <mergeCell ref="D21:D22"/>
    <mergeCell ref="AG21:AG22"/>
    <mergeCell ref="AH21:AH22"/>
    <mergeCell ref="AI21:AI22"/>
    <mergeCell ref="B27:B28"/>
    <mergeCell ref="C27:C28"/>
    <mergeCell ref="D27:D28"/>
    <mergeCell ref="AG27:AG28"/>
    <mergeCell ref="AH27:AH28"/>
    <mergeCell ref="AI27:AI28"/>
    <mergeCell ref="B25:B26"/>
    <mergeCell ref="C25:C26"/>
    <mergeCell ref="D25:D26"/>
    <mergeCell ref="AG25:AG26"/>
    <mergeCell ref="AH25:AH26"/>
    <mergeCell ref="AI25:AI26"/>
    <mergeCell ref="B31:B32"/>
    <mergeCell ref="C31:C32"/>
    <mergeCell ref="D31:D32"/>
    <mergeCell ref="AG31:AG32"/>
    <mergeCell ref="AH31:AH32"/>
    <mergeCell ref="AI31:AI32"/>
    <mergeCell ref="B29:B30"/>
    <mergeCell ref="C29:C30"/>
    <mergeCell ref="D29:D30"/>
    <mergeCell ref="AG29:AG30"/>
    <mergeCell ref="AH29:AH30"/>
    <mergeCell ref="AI29:AI30"/>
    <mergeCell ref="B35:B36"/>
    <mergeCell ref="C35:C36"/>
    <mergeCell ref="D35:D36"/>
    <mergeCell ref="AG35:AG36"/>
    <mergeCell ref="AH35:AH36"/>
    <mergeCell ref="AI35:AI36"/>
    <mergeCell ref="B33:B34"/>
    <mergeCell ref="C33:C34"/>
    <mergeCell ref="D33:D34"/>
    <mergeCell ref="AG33:AG34"/>
    <mergeCell ref="AH33:AH34"/>
    <mergeCell ref="AI33:AI34"/>
    <mergeCell ref="B39:B40"/>
    <mergeCell ref="C39:C40"/>
    <mergeCell ref="D39:D40"/>
    <mergeCell ref="AG39:AG40"/>
    <mergeCell ref="AH39:AH40"/>
    <mergeCell ref="AI39:AI40"/>
    <mergeCell ref="B37:B38"/>
    <mergeCell ref="C37:C38"/>
    <mergeCell ref="D37:D38"/>
    <mergeCell ref="AG37:AG38"/>
    <mergeCell ref="AH37:AH38"/>
    <mergeCell ref="AI37:AI38"/>
    <mergeCell ref="B44:D44"/>
    <mergeCell ref="AG44:AI44"/>
    <mergeCell ref="B45:AI45"/>
    <mergeCell ref="B41:D41"/>
    <mergeCell ref="AG41:AI41"/>
    <mergeCell ref="B42:D42"/>
    <mergeCell ref="AG42:AI42"/>
    <mergeCell ref="B43:D43"/>
    <mergeCell ref="AG43:AI43"/>
  </mergeCells>
  <phoneticPr fontId="1"/>
  <printOptions horizontalCentered="1" vertic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J52"/>
  <sheetViews>
    <sheetView showGridLines="0" view="pageBreakPreview" zoomScaleNormal="100" zoomScaleSheetLayoutView="100" workbookViewId="0">
      <selection activeCell="D9" sqref="D9:D10"/>
    </sheetView>
  </sheetViews>
  <sheetFormatPr defaultColWidth="9" defaultRowHeight="13.2" x14ac:dyDescent="0.2"/>
  <cols>
    <col min="1" max="1" width="1.6640625" style="41" customWidth="1"/>
    <col min="2" max="2" width="10.6640625" style="41" customWidth="1"/>
    <col min="3" max="3" width="5.6640625" style="41" customWidth="1"/>
    <col min="4" max="4" width="9.77734375" style="41" customWidth="1"/>
    <col min="5" max="32" width="3.77734375" style="41" customWidth="1"/>
    <col min="33" max="33" width="6.77734375" style="42" customWidth="1"/>
    <col min="34" max="34" width="6.77734375" style="41" customWidth="1"/>
    <col min="35" max="35" width="6.77734375" style="41" bestFit="1" customWidth="1"/>
    <col min="36" max="36" width="1.6640625" style="41" customWidth="1"/>
    <col min="37" max="16384" width="9" style="41"/>
  </cols>
  <sheetData>
    <row r="1" spans="2:36" ht="21.75" customHeight="1" x14ac:dyDescent="0.2">
      <c r="B1" s="40"/>
    </row>
    <row r="2" spans="2:36" ht="7.5" customHeight="1" x14ac:dyDescent="0.2">
      <c r="B2" s="43"/>
    </row>
    <row r="3" spans="2:36" ht="15" customHeight="1" x14ac:dyDescent="0.2">
      <c r="B3" s="262" t="s">
        <v>55</v>
      </c>
      <c r="C3" s="262"/>
      <c r="D3" s="262"/>
      <c r="E3" s="262"/>
      <c r="F3" s="262"/>
      <c r="G3" s="262"/>
      <c r="H3" s="263" t="s">
        <v>56</v>
      </c>
      <c r="I3" s="263"/>
      <c r="J3" s="263"/>
      <c r="K3" s="263"/>
      <c r="L3" s="263"/>
      <c r="M3" s="263"/>
      <c r="N3" s="263"/>
      <c r="O3" s="263"/>
      <c r="T3" s="264" t="s">
        <v>57</v>
      </c>
      <c r="U3" s="264"/>
      <c r="V3" s="264"/>
      <c r="W3" s="264"/>
      <c r="X3" s="264"/>
      <c r="Y3" s="264"/>
      <c r="Z3" s="265" t="s">
        <v>58</v>
      </c>
      <c r="AA3" s="265"/>
      <c r="AB3" s="265"/>
      <c r="AC3" s="265"/>
      <c r="AD3" s="265"/>
      <c r="AE3" s="265"/>
      <c r="AF3" s="265"/>
      <c r="AG3" s="265"/>
      <c r="AH3" s="265"/>
      <c r="AI3" s="41" t="s">
        <v>59</v>
      </c>
    </row>
    <row r="4" spans="2:36" ht="15" customHeight="1" x14ac:dyDescent="0.2">
      <c r="B4" s="40"/>
      <c r="T4" s="266" t="s">
        <v>60</v>
      </c>
      <c r="U4" s="266"/>
      <c r="V4" s="266"/>
      <c r="W4" s="266"/>
      <c r="X4" s="266"/>
      <c r="Y4" s="266"/>
      <c r="Z4" s="265" t="s">
        <v>61</v>
      </c>
      <c r="AA4" s="265"/>
      <c r="AB4" s="265"/>
      <c r="AC4" s="265"/>
      <c r="AD4" s="265"/>
      <c r="AE4" s="265"/>
      <c r="AF4" s="265"/>
      <c r="AG4" s="265"/>
      <c r="AH4" s="265"/>
      <c r="AI4" s="41" t="s">
        <v>59</v>
      </c>
    </row>
    <row r="5" spans="2:36" ht="7.5" customHeight="1" x14ac:dyDescent="0.2">
      <c r="B5" s="43"/>
    </row>
    <row r="6" spans="2:36" s="45" customFormat="1" ht="18" customHeight="1" x14ac:dyDescent="0.2">
      <c r="B6" s="253" t="s">
        <v>62</v>
      </c>
      <c r="C6" s="255" t="s">
        <v>63</v>
      </c>
      <c r="D6" s="257" t="s">
        <v>64</v>
      </c>
      <c r="E6" s="259" t="s">
        <v>29</v>
      </c>
      <c r="F6" s="243"/>
      <c r="G6" s="243"/>
      <c r="H6" s="243"/>
      <c r="I6" s="243"/>
      <c r="J6" s="243"/>
      <c r="K6" s="260"/>
      <c r="L6" s="242" t="s">
        <v>30</v>
      </c>
      <c r="M6" s="243"/>
      <c r="N6" s="243"/>
      <c r="O6" s="243"/>
      <c r="P6" s="243"/>
      <c r="Q6" s="243"/>
      <c r="R6" s="261"/>
      <c r="S6" s="259" t="s">
        <v>31</v>
      </c>
      <c r="T6" s="243"/>
      <c r="U6" s="243"/>
      <c r="V6" s="243"/>
      <c r="W6" s="243"/>
      <c r="X6" s="243"/>
      <c r="Y6" s="260"/>
      <c r="Z6" s="242" t="s">
        <v>32</v>
      </c>
      <c r="AA6" s="243"/>
      <c r="AB6" s="243"/>
      <c r="AC6" s="243"/>
      <c r="AD6" s="243"/>
      <c r="AE6" s="243"/>
      <c r="AF6" s="244"/>
      <c r="AG6" s="245" t="s">
        <v>65</v>
      </c>
      <c r="AH6" s="247" t="s">
        <v>66</v>
      </c>
      <c r="AI6" s="250" t="s">
        <v>35</v>
      </c>
      <c r="AJ6" s="44"/>
    </row>
    <row r="7" spans="2:36" s="45" customFormat="1" ht="18" customHeight="1" x14ac:dyDescent="0.2">
      <c r="B7" s="204"/>
      <c r="C7" s="205"/>
      <c r="D7" s="206"/>
      <c r="E7" s="46">
        <v>1</v>
      </c>
      <c r="F7" s="47">
        <v>2</v>
      </c>
      <c r="G7" s="47">
        <v>3</v>
      </c>
      <c r="H7" s="47">
        <v>4</v>
      </c>
      <c r="I7" s="47">
        <v>5</v>
      </c>
      <c r="J7" s="47">
        <v>6</v>
      </c>
      <c r="K7" s="48">
        <v>7</v>
      </c>
      <c r="L7" s="49">
        <v>8</v>
      </c>
      <c r="M7" s="47">
        <v>9</v>
      </c>
      <c r="N7" s="47">
        <v>10</v>
      </c>
      <c r="O7" s="47">
        <v>11</v>
      </c>
      <c r="P7" s="47">
        <v>12</v>
      </c>
      <c r="Q7" s="47">
        <v>13</v>
      </c>
      <c r="R7" s="50">
        <v>14</v>
      </c>
      <c r="S7" s="46">
        <v>15</v>
      </c>
      <c r="T7" s="47">
        <v>16</v>
      </c>
      <c r="U7" s="47">
        <v>17</v>
      </c>
      <c r="V7" s="47">
        <v>18</v>
      </c>
      <c r="W7" s="47">
        <v>19</v>
      </c>
      <c r="X7" s="47">
        <v>20</v>
      </c>
      <c r="Y7" s="48">
        <v>21</v>
      </c>
      <c r="Z7" s="49">
        <v>22</v>
      </c>
      <c r="AA7" s="47">
        <v>23</v>
      </c>
      <c r="AB7" s="47">
        <v>24</v>
      </c>
      <c r="AC7" s="47">
        <v>25</v>
      </c>
      <c r="AD7" s="47">
        <v>26</v>
      </c>
      <c r="AE7" s="47">
        <v>27</v>
      </c>
      <c r="AF7" s="51">
        <v>28</v>
      </c>
      <c r="AG7" s="214"/>
      <c r="AH7" s="248"/>
      <c r="AI7" s="251"/>
      <c r="AJ7" s="44"/>
    </row>
    <row r="8" spans="2:36" s="45" customFormat="1" ht="18" customHeight="1" x14ac:dyDescent="0.2">
      <c r="B8" s="254"/>
      <c r="C8" s="256"/>
      <c r="D8" s="258"/>
      <c r="E8" s="52" t="s">
        <v>36</v>
      </c>
      <c r="F8" s="53" t="s">
        <v>37</v>
      </c>
      <c r="G8" s="53" t="s">
        <v>38</v>
      </c>
      <c r="H8" s="53" t="s">
        <v>39</v>
      </c>
      <c r="I8" s="53" t="s">
        <v>40</v>
      </c>
      <c r="J8" s="53" t="s">
        <v>41</v>
      </c>
      <c r="K8" s="54" t="s">
        <v>42</v>
      </c>
      <c r="L8" s="55" t="s">
        <v>43</v>
      </c>
      <c r="M8" s="53" t="s">
        <v>44</v>
      </c>
      <c r="N8" s="53" t="s">
        <v>38</v>
      </c>
      <c r="O8" s="53" t="s">
        <v>39</v>
      </c>
      <c r="P8" s="53" t="s">
        <v>40</v>
      </c>
      <c r="Q8" s="53" t="s">
        <v>41</v>
      </c>
      <c r="R8" s="56" t="s">
        <v>42</v>
      </c>
      <c r="S8" s="52" t="s">
        <v>43</v>
      </c>
      <c r="T8" s="53" t="s">
        <v>44</v>
      </c>
      <c r="U8" s="53" t="s">
        <v>38</v>
      </c>
      <c r="V8" s="53" t="s">
        <v>39</v>
      </c>
      <c r="W8" s="53" t="s">
        <v>40</v>
      </c>
      <c r="X8" s="53" t="s">
        <v>41</v>
      </c>
      <c r="Y8" s="54" t="s">
        <v>42</v>
      </c>
      <c r="Z8" s="55" t="s">
        <v>43</v>
      </c>
      <c r="AA8" s="53" t="s">
        <v>44</v>
      </c>
      <c r="AB8" s="53" t="s">
        <v>38</v>
      </c>
      <c r="AC8" s="53" t="s">
        <v>39</v>
      </c>
      <c r="AD8" s="53" t="s">
        <v>40</v>
      </c>
      <c r="AE8" s="53" t="s">
        <v>41</v>
      </c>
      <c r="AF8" s="57" t="s">
        <v>45</v>
      </c>
      <c r="AG8" s="246"/>
      <c r="AH8" s="249"/>
      <c r="AI8" s="252"/>
      <c r="AJ8" s="44"/>
    </row>
    <row r="9" spans="2:36" ht="11.25" customHeight="1" x14ac:dyDescent="0.2">
      <c r="B9" s="228" t="s">
        <v>67</v>
      </c>
      <c r="C9" s="230" t="s">
        <v>68</v>
      </c>
      <c r="D9" s="232" t="s">
        <v>69</v>
      </c>
      <c r="E9" s="58">
        <v>1</v>
      </c>
      <c r="F9" s="59">
        <v>1</v>
      </c>
      <c r="G9" s="59">
        <v>1</v>
      </c>
      <c r="H9" s="59">
        <v>1</v>
      </c>
      <c r="I9" s="59">
        <v>1</v>
      </c>
      <c r="J9" s="59"/>
      <c r="K9" s="60"/>
      <c r="L9" s="61">
        <v>1</v>
      </c>
      <c r="M9" s="59">
        <v>1</v>
      </c>
      <c r="N9" s="59">
        <v>1</v>
      </c>
      <c r="O9" s="59">
        <v>1</v>
      </c>
      <c r="P9" s="59">
        <v>1</v>
      </c>
      <c r="Q9" s="59"/>
      <c r="R9" s="62"/>
      <c r="S9" s="58">
        <v>1</v>
      </c>
      <c r="T9" s="59">
        <v>1</v>
      </c>
      <c r="U9" s="59">
        <v>1</v>
      </c>
      <c r="V9" s="59">
        <v>1</v>
      </c>
      <c r="W9" s="59">
        <v>1</v>
      </c>
      <c r="X9" s="59"/>
      <c r="Y9" s="60"/>
      <c r="Z9" s="61">
        <v>1</v>
      </c>
      <c r="AA9" s="59">
        <v>1</v>
      </c>
      <c r="AB9" s="59">
        <v>1</v>
      </c>
      <c r="AC9" s="59">
        <v>1</v>
      </c>
      <c r="AD9" s="59">
        <v>1</v>
      </c>
      <c r="AE9" s="59"/>
      <c r="AF9" s="63"/>
      <c r="AG9" s="222">
        <f>SUM(E9:AF9)</f>
        <v>20</v>
      </c>
      <c r="AH9" s="235">
        <f>AG9/4</f>
        <v>5</v>
      </c>
      <c r="AI9" s="267"/>
      <c r="AJ9" s="64"/>
    </row>
    <row r="10" spans="2:36" ht="11.25" customHeight="1" x14ac:dyDescent="0.2">
      <c r="B10" s="229"/>
      <c r="C10" s="231"/>
      <c r="D10" s="233"/>
      <c r="E10" s="65" t="s">
        <v>70</v>
      </c>
      <c r="F10" s="66" t="s">
        <v>70</v>
      </c>
      <c r="G10" s="66" t="s">
        <v>70</v>
      </c>
      <c r="H10" s="66" t="s">
        <v>70</v>
      </c>
      <c r="I10" s="66" t="s">
        <v>70</v>
      </c>
      <c r="J10" s="66"/>
      <c r="K10" s="67"/>
      <c r="L10" s="65" t="s">
        <v>70</v>
      </c>
      <c r="M10" s="66" t="s">
        <v>70</v>
      </c>
      <c r="N10" s="66" t="s">
        <v>70</v>
      </c>
      <c r="O10" s="66" t="s">
        <v>70</v>
      </c>
      <c r="P10" s="66" t="s">
        <v>70</v>
      </c>
      <c r="Q10" s="66"/>
      <c r="R10" s="68"/>
      <c r="S10" s="65" t="s">
        <v>70</v>
      </c>
      <c r="T10" s="66" t="s">
        <v>70</v>
      </c>
      <c r="U10" s="66" t="s">
        <v>70</v>
      </c>
      <c r="V10" s="66" t="s">
        <v>70</v>
      </c>
      <c r="W10" s="66" t="s">
        <v>70</v>
      </c>
      <c r="X10" s="66"/>
      <c r="Y10" s="67"/>
      <c r="Z10" s="65" t="s">
        <v>70</v>
      </c>
      <c r="AA10" s="66" t="s">
        <v>70</v>
      </c>
      <c r="AB10" s="66" t="s">
        <v>70</v>
      </c>
      <c r="AC10" s="66" t="s">
        <v>70</v>
      </c>
      <c r="AD10" s="66" t="s">
        <v>70</v>
      </c>
      <c r="AE10" s="66"/>
      <c r="AF10" s="69"/>
      <c r="AG10" s="234"/>
      <c r="AH10" s="236"/>
      <c r="AI10" s="268"/>
      <c r="AJ10" s="64"/>
    </row>
    <row r="11" spans="2:36" ht="11.25" customHeight="1" x14ac:dyDescent="0.2">
      <c r="B11" s="216" t="s">
        <v>71</v>
      </c>
      <c r="C11" s="239" t="s">
        <v>68</v>
      </c>
      <c r="D11" s="220" t="s">
        <v>72</v>
      </c>
      <c r="E11" s="70">
        <v>1</v>
      </c>
      <c r="F11" s="71">
        <v>1</v>
      </c>
      <c r="G11" s="71">
        <v>1</v>
      </c>
      <c r="H11" s="71">
        <v>1</v>
      </c>
      <c r="I11" s="71">
        <v>1</v>
      </c>
      <c r="J11" s="71"/>
      <c r="K11" s="72"/>
      <c r="L11" s="73">
        <v>1</v>
      </c>
      <c r="M11" s="71">
        <v>1</v>
      </c>
      <c r="N11" s="71">
        <v>1</v>
      </c>
      <c r="O11" s="71">
        <v>1</v>
      </c>
      <c r="P11" s="71">
        <v>1</v>
      </c>
      <c r="Q11" s="71"/>
      <c r="R11" s="74"/>
      <c r="S11" s="70">
        <v>1</v>
      </c>
      <c r="T11" s="71">
        <v>1</v>
      </c>
      <c r="U11" s="71">
        <v>1</v>
      </c>
      <c r="V11" s="71">
        <v>1</v>
      </c>
      <c r="W11" s="71">
        <v>1</v>
      </c>
      <c r="X11" s="71"/>
      <c r="Y11" s="72"/>
      <c r="Z11" s="73">
        <v>1</v>
      </c>
      <c r="AA11" s="71">
        <v>1</v>
      </c>
      <c r="AB11" s="71">
        <v>1</v>
      </c>
      <c r="AC11" s="71">
        <v>1</v>
      </c>
      <c r="AD11" s="71">
        <v>1</v>
      </c>
      <c r="AE11" s="71"/>
      <c r="AF11" s="75"/>
      <c r="AG11" s="222">
        <f t="shared" ref="AG11" si="0">SUM(E11:AF11)</f>
        <v>20</v>
      </c>
      <c r="AH11" s="235">
        <f t="shared" ref="AH11" si="1">AG11/4</f>
        <v>5</v>
      </c>
      <c r="AI11" s="226"/>
      <c r="AJ11" s="64"/>
    </row>
    <row r="12" spans="2:36" ht="11.25" customHeight="1" x14ac:dyDescent="0.2">
      <c r="B12" s="238"/>
      <c r="C12" s="240"/>
      <c r="D12" s="241"/>
      <c r="E12" s="76" t="s">
        <v>73</v>
      </c>
      <c r="F12" s="77" t="s">
        <v>73</v>
      </c>
      <c r="G12" s="77" t="s">
        <v>73</v>
      </c>
      <c r="H12" s="77" t="s">
        <v>73</v>
      </c>
      <c r="I12" s="77" t="s">
        <v>73</v>
      </c>
      <c r="J12" s="77"/>
      <c r="K12" s="78"/>
      <c r="L12" s="76" t="s">
        <v>73</v>
      </c>
      <c r="M12" s="77" t="s">
        <v>73</v>
      </c>
      <c r="N12" s="77" t="s">
        <v>73</v>
      </c>
      <c r="O12" s="77" t="s">
        <v>73</v>
      </c>
      <c r="P12" s="77" t="s">
        <v>73</v>
      </c>
      <c r="Q12" s="77"/>
      <c r="R12" s="79"/>
      <c r="S12" s="76" t="s">
        <v>73</v>
      </c>
      <c r="T12" s="77" t="s">
        <v>73</v>
      </c>
      <c r="U12" s="77" t="s">
        <v>73</v>
      </c>
      <c r="V12" s="77" t="s">
        <v>73</v>
      </c>
      <c r="W12" s="77" t="s">
        <v>73</v>
      </c>
      <c r="X12" s="77"/>
      <c r="Y12" s="78"/>
      <c r="Z12" s="76" t="s">
        <v>73</v>
      </c>
      <c r="AA12" s="77" t="s">
        <v>73</v>
      </c>
      <c r="AB12" s="77" t="s">
        <v>73</v>
      </c>
      <c r="AC12" s="77" t="s">
        <v>73</v>
      </c>
      <c r="AD12" s="77" t="s">
        <v>73</v>
      </c>
      <c r="AE12" s="77"/>
      <c r="AF12" s="80"/>
      <c r="AG12" s="234"/>
      <c r="AH12" s="236"/>
      <c r="AI12" s="269"/>
      <c r="AJ12" s="64"/>
    </row>
    <row r="13" spans="2:36" ht="11.25" customHeight="1" x14ac:dyDescent="0.2">
      <c r="B13" s="228" t="s">
        <v>74</v>
      </c>
      <c r="C13" s="230" t="s">
        <v>68</v>
      </c>
      <c r="D13" s="232" t="s">
        <v>72</v>
      </c>
      <c r="E13" s="58">
        <v>6</v>
      </c>
      <c r="F13" s="59">
        <v>6</v>
      </c>
      <c r="G13" s="59">
        <v>6</v>
      </c>
      <c r="H13" s="59">
        <v>6</v>
      </c>
      <c r="I13" s="59">
        <v>6</v>
      </c>
      <c r="J13" s="59"/>
      <c r="K13" s="60"/>
      <c r="L13" s="61">
        <v>6</v>
      </c>
      <c r="M13" s="59">
        <v>6</v>
      </c>
      <c r="N13" s="59">
        <v>6</v>
      </c>
      <c r="O13" s="59">
        <v>6</v>
      </c>
      <c r="P13" s="59">
        <v>6</v>
      </c>
      <c r="Q13" s="59"/>
      <c r="R13" s="62"/>
      <c r="S13" s="58">
        <v>6</v>
      </c>
      <c r="T13" s="59">
        <v>6</v>
      </c>
      <c r="U13" s="59">
        <v>6</v>
      </c>
      <c r="V13" s="59">
        <v>6</v>
      </c>
      <c r="W13" s="59">
        <v>6</v>
      </c>
      <c r="X13" s="59"/>
      <c r="Y13" s="60"/>
      <c r="Z13" s="61">
        <v>6</v>
      </c>
      <c r="AA13" s="59">
        <v>6</v>
      </c>
      <c r="AB13" s="59">
        <v>6</v>
      </c>
      <c r="AC13" s="59">
        <v>6</v>
      </c>
      <c r="AD13" s="59">
        <v>6</v>
      </c>
      <c r="AE13" s="59"/>
      <c r="AF13" s="63"/>
      <c r="AG13" s="222">
        <f t="shared" ref="AG13" si="2">SUM(E13:AF13)</f>
        <v>120</v>
      </c>
      <c r="AH13" s="235">
        <f t="shared" ref="AH13" si="3">AG13/4</f>
        <v>30</v>
      </c>
      <c r="AI13" s="267"/>
      <c r="AJ13" s="64"/>
    </row>
    <row r="14" spans="2:36" ht="11.25" customHeight="1" x14ac:dyDescent="0.2">
      <c r="B14" s="229"/>
      <c r="C14" s="231"/>
      <c r="D14" s="233"/>
      <c r="E14" s="65" t="s">
        <v>75</v>
      </c>
      <c r="F14" s="66" t="s">
        <v>75</v>
      </c>
      <c r="G14" s="66" t="s">
        <v>75</v>
      </c>
      <c r="H14" s="66" t="s">
        <v>75</v>
      </c>
      <c r="I14" s="66" t="s">
        <v>75</v>
      </c>
      <c r="J14" s="66"/>
      <c r="K14" s="67"/>
      <c r="L14" s="65" t="s">
        <v>75</v>
      </c>
      <c r="M14" s="66" t="s">
        <v>75</v>
      </c>
      <c r="N14" s="66" t="s">
        <v>75</v>
      </c>
      <c r="O14" s="66" t="s">
        <v>75</v>
      </c>
      <c r="P14" s="66" t="s">
        <v>75</v>
      </c>
      <c r="Q14" s="66"/>
      <c r="R14" s="68"/>
      <c r="S14" s="65" t="s">
        <v>75</v>
      </c>
      <c r="T14" s="66" t="s">
        <v>75</v>
      </c>
      <c r="U14" s="66" t="s">
        <v>75</v>
      </c>
      <c r="V14" s="66" t="s">
        <v>75</v>
      </c>
      <c r="W14" s="66" t="s">
        <v>75</v>
      </c>
      <c r="X14" s="66"/>
      <c r="Y14" s="67"/>
      <c r="Z14" s="65" t="s">
        <v>75</v>
      </c>
      <c r="AA14" s="66" t="s">
        <v>75</v>
      </c>
      <c r="AB14" s="66" t="s">
        <v>75</v>
      </c>
      <c r="AC14" s="66" t="s">
        <v>75</v>
      </c>
      <c r="AD14" s="66" t="s">
        <v>75</v>
      </c>
      <c r="AE14" s="66"/>
      <c r="AF14" s="69"/>
      <c r="AG14" s="234"/>
      <c r="AH14" s="236"/>
      <c r="AI14" s="268"/>
      <c r="AJ14" s="64"/>
    </row>
    <row r="15" spans="2:36" ht="11.25" customHeight="1" x14ac:dyDescent="0.2">
      <c r="B15" s="216" t="s">
        <v>76</v>
      </c>
      <c r="C15" s="239" t="s">
        <v>77</v>
      </c>
      <c r="D15" s="220" t="s">
        <v>78</v>
      </c>
      <c r="E15" s="70">
        <v>8</v>
      </c>
      <c r="F15" s="71">
        <v>8</v>
      </c>
      <c r="G15" s="71">
        <v>8</v>
      </c>
      <c r="H15" s="71">
        <v>8</v>
      </c>
      <c r="I15" s="71">
        <v>8</v>
      </c>
      <c r="J15" s="71"/>
      <c r="K15" s="72"/>
      <c r="L15" s="73">
        <v>8</v>
      </c>
      <c r="M15" s="71">
        <v>8</v>
      </c>
      <c r="N15" s="71">
        <v>8</v>
      </c>
      <c r="O15" s="71">
        <v>8</v>
      </c>
      <c r="P15" s="71">
        <v>8</v>
      </c>
      <c r="Q15" s="71"/>
      <c r="R15" s="74"/>
      <c r="S15" s="70">
        <v>8</v>
      </c>
      <c r="T15" s="71">
        <v>8</v>
      </c>
      <c r="U15" s="71">
        <v>8</v>
      </c>
      <c r="V15" s="71">
        <v>8</v>
      </c>
      <c r="W15" s="71">
        <v>8</v>
      </c>
      <c r="X15" s="71"/>
      <c r="Y15" s="72"/>
      <c r="Z15" s="73">
        <v>8</v>
      </c>
      <c r="AA15" s="71">
        <v>8</v>
      </c>
      <c r="AB15" s="71">
        <v>8</v>
      </c>
      <c r="AC15" s="71">
        <v>8</v>
      </c>
      <c r="AD15" s="71">
        <v>8</v>
      </c>
      <c r="AE15" s="71"/>
      <c r="AF15" s="75"/>
      <c r="AG15" s="222">
        <f t="shared" ref="AG15" si="4">SUM(E15:AF15)</f>
        <v>160</v>
      </c>
      <c r="AH15" s="235">
        <f t="shared" ref="AH15" si="5">AG15/4</f>
        <v>40</v>
      </c>
      <c r="AI15" s="226"/>
      <c r="AJ15" s="64"/>
    </row>
    <row r="16" spans="2:36" ht="11.25" customHeight="1" x14ac:dyDescent="0.2">
      <c r="B16" s="238"/>
      <c r="C16" s="240"/>
      <c r="D16" s="241"/>
      <c r="E16" s="76" t="s">
        <v>79</v>
      </c>
      <c r="F16" s="77" t="s">
        <v>79</v>
      </c>
      <c r="G16" s="77" t="s">
        <v>79</v>
      </c>
      <c r="H16" s="77" t="s">
        <v>79</v>
      </c>
      <c r="I16" s="77" t="s">
        <v>79</v>
      </c>
      <c r="J16" s="77"/>
      <c r="K16" s="78"/>
      <c r="L16" s="81" t="s">
        <v>79</v>
      </c>
      <c r="M16" s="77" t="s">
        <v>79</v>
      </c>
      <c r="N16" s="77" t="s">
        <v>79</v>
      </c>
      <c r="O16" s="77" t="s">
        <v>79</v>
      </c>
      <c r="P16" s="77" t="s">
        <v>79</v>
      </c>
      <c r="Q16" s="77"/>
      <c r="R16" s="79"/>
      <c r="S16" s="76" t="s">
        <v>79</v>
      </c>
      <c r="T16" s="77" t="s">
        <v>79</v>
      </c>
      <c r="U16" s="77" t="s">
        <v>79</v>
      </c>
      <c r="V16" s="77" t="s">
        <v>79</v>
      </c>
      <c r="W16" s="77" t="s">
        <v>79</v>
      </c>
      <c r="X16" s="77"/>
      <c r="Y16" s="78"/>
      <c r="Z16" s="81" t="s">
        <v>79</v>
      </c>
      <c r="AA16" s="77" t="s">
        <v>79</v>
      </c>
      <c r="AB16" s="77" t="s">
        <v>79</v>
      </c>
      <c r="AC16" s="77" t="s">
        <v>79</v>
      </c>
      <c r="AD16" s="77" t="s">
        <v>79</v>
      </c>
      <c r="AE16" s="77"/>
      <c r="AF16" s="80"/>
      <c r="AG16" s="234"/>
      <c r="AH16" s="236"/>
      <c r="AI16" s="269"/>
      <c r="AJ16" s="64"/>
    </row>
    <row r="17" spans="2:36" ht="11.25" customHeight="1" x14ac:dyDescent="0.2">
      <c r="B17" s="228" t="s">
        <v>76</v>
      </c>
      <c r="C17" s="230" t="s">
        <v>68</v>
      </c>
      <c r="D17" s="232" t="s">
        <v>80</v>
      </c>
      <c r="E17" s="58"/>
      <c r="F17" s="59"/>
      <c r="G17" s="59"/>
      <c r="H17" s="59"/>
      <c r="I17" s="59"/>
      <c r="J17" s="59">
        <v>8</v>
      </c>
      <c r="K17" s="60"/>
      <c r="L17" s="61"/>
      <c r="M17" s="59"/>
      <c r="N17" s="59"/>
      <c r="O17" s="59"/>
      <c r="P17" s="59"/>
      <c r="Q17" s="59">
        <v>8</v>
      </c>
      <c r="R17" s="62"/>
      <c r="S17" s="58"/>
      <c r="T17" s="59"/>
      <c r="U17" s="59"/>
      <c r="V17" s="59"/>
      <c r="W17" s="59"/>
      <c r="X17" s="59">
        <v>8</v>
      </c>
      <c r="Y17" s="60"/>
      <c r="Z17" s="61"/>
      <c r="AA17" s="59"/>
      <c r="AB17" s="59"/>
      <c r="AC17" s="59"/>
      <c r="AD17" s="59"/>
      <c r="AE17" s="59">
        <v>8</v>
      </c>
      <c r="AF17" s="63"/>
      <c r="AG17" s="222">
        <f t="shared" ref="AG17" si="6">SUM(E17:AF17)</f>
        <v>32</v>
      </c>
      <c r="AH17" s="235">
        <f t="shared" ref="AH17" si="7">AG17/4</f>
        <v>8</v>
      </c>
      <c r="AI17" s="267"/>
      <c r="AJ17" s="64"/>
    </row>
    <row r="18" spans="2:36" ht="11.25" customHeight="1" x14ac:dyDescent="0.2">
      <c r="B18" s="229"/>
      <c r="C18" s="231"/>
      <c r="D18" s="233"/>
      <c r="E18" s="65"/>
      <c r="F18" s="66"/>
      <c r="G18" s="66"/>
      <c r="H18" s="66"/>
      <c r="I18" s="66"/>
      <c r="J18" s="66" t="s">
        <v>79</v>
      </c>
      <c r="K18" s="67"/>
      <c r="L18" s="82"/>
      <c r="M18" s="66"/>
      <c r="N18" s="66"/>
      <c r="O18" s="66"/>
      <c r="P18" s="66"/>
      <c r="Q18" s="66" t="s">
        <v>79</v>
      </c>
      <c r="R18" s="68"/>
      <c r="S18" s="65"/>
      <c r="T18" s="66"/>
      <c r="U18" s="66"/>
      <c r="V18" s="66"/>
      <c r="W18" s="66"/>
      <c r="X18" s="66" t="s">
        <v>79</v>
      </c>
      <c r="Y18" s="67"/>
      <c r="Z18" s="82"/>
      <c r="AA18" s="66"/>
      <c r="AB18" s="66"/>
      <c r="AC18" s="66"/>
      <c r="AD18" s="66"/>
      <c r="AE18" s="66" t="s">
        <v>79</v>
      </c>
      <c r="AF18" s="69"/>
      <c r="AG18" s="234"/>
      <c r="AH18" s="236"/>
      <c r="AI18" s="268"/>
      <c r="AJ18" s="64"/>
    </row>
    <row r="19" spans="2:36" ht="11.25" customHeight="1" x14ac:dyDescent="0.2">
      <c r="B19" s="216" t="s">
        <v>81</v>
      </c>
      <c r="C19" s="239" t="s">
        <v>68</v>
      </c>
      <c r="D19" s="220" t="s">
        <v>80</v>
      </c>
      <c r="E19" s="70"/>
      <c r="F19" s="71">
        <v>8</v>
      </c>
      <c r="G19" s="71">
        <v>8</v>
      </c>
      <c r="H19" s="71">
        <v>8</v>
      </c>
      <c r="I19" s="71">
        <v>8</v>
      </c>
      <c r="J19" s="71"/>
      <c r="K19" s="72"/>
      <c r="L19" s="73"/>
      <c r="M19" s="71">
        <v>8</v>
      </c>
      <c r="N19" s="71">
        <v>8</v>
      </c>
      <c r="O19" s="71">
        <v>8</v>
      </c>
      <c r="P19" s="71">
        <v>8</v>
      </c>
      <c r="Q19" s="71"/>
      <c r="R19" s="74"/>
      <c r="S19" s="70"/>
      <c r="T19" s="71">
        <v>8</v>
      </c>
      <c r="U19" s="71">
        <v>8</v>
      </c>
      <c r="V19" s="71">
        <v>8</v>
      </c>
      <c r="W19" s="71">
        <v>8</v>
      </c>
      <c r="X19" s="71"/>
      <c r="Y19" s="72"/>
      <c r="Z19" s="73"/>
      <c r="AA19" s="71">
        <v>8</v>
      </c>
      <c r="AB19" s="71">
        <v>8</v>
      </c>
      <c r="AC19" s="71">
        <v>8</v>
      </c>
      <c r="AD19" s="71">
        <v>8</v>
      </c>
      <c r="AE19" s="71"/>
      <c r="AF19" s="75"/>
      <c r="AG19" s="222">
        <f t="shared" ref="AG19" si="8">SUM(E19:AF19)</f>
        <v>128</v>
      </c>
      <c r="AH19" s="235">
        <f t="shared" ref="AH19" si="9">AG19/4</f>
        <v>32</v>
      </c>
      <c r="AI19" s="237">
        <f>ROUNDDOWN(AG19/160,1)</f>
        <v>0.8</v>
      </c>
      <c r="AJ19" s="64"/>
    </row>
    <row r="20" spans="2:36" ht="11.25" customHeight="1" x14ac:dyDescent="0.2">
      <c r="B20" s="238"/>
      <c r="C20" s="240"/>
      <c r="D20" s="241"/>
      <c r="E20" s="76"/>
      <c r="F20" s="77" t="s">
        <v>79</v>
      </c>
      <c r="G20" s="77" t="s">
        <v>79</v>
      </c>
      <c r="H20" s="77" t="s">
        <v>79</v>
      </c>
      <c r="I20" s="77" t="s">
        <v>79</v>
      </c>
      <c r="J20" s="77"/>
      <c r="K20" s="78"/>
      <c r="L20" s="81"/>
      <c r="M20" s="77" t="s">
        <v>79</v>
      </c>
      <c r="N20" s="77" t="s">
        <v>79</v>
      </c>
      <c r="O20" s="77" t="s">
        <v>79</v>
      </c>
      <c r="P20" s="77" t="s">
        <v>79</v>
      </c>
      <c r="Q20" s="77"/>
      <c r="R20" s="79"/>
      <c r="S20" s="76"/>
      <c r="T20" s="77" t="s">
        <v>79</v>
      </c>
      <c r="U20" s="77" t="s">
        <v>79</v>
      </c>
      <c r="V20" s="77" t="s">
        <v>79</v>
      </c>
      <c r="W20" s="77" t="s">
        <v>79</v>
      </c>
      <c r="X20" s="77"/>
      <c r="Y20" s="78"/>
      <c r="Z20" s="81"/>
      <c r="AA20" s="77" t="s">
        <v>79</v>
      </c>
      <c r="AB20" s="77" t="s">
        <v>79</v>
      </c>
      <c r="AC20" s="77" t="s">
        <v>79</v>
      </c>
      <c r="AD20" s="77" t="s">
        <v>79</v>
      </c>
      <c r="AE20" s="77"/>
      <c r="AF20" s="80"/>
      <c r="AG20" s="234"/>
      <c r="AH20" s="236"/>
      <c r="AI20" s="237"/>
      <c r="AJ20" s="64"/>
    </row>
    <row r="21" spans="2:36" ht="11.25" customHeight="1" x14ac:dyDescent="0.2">
      <c r="B21" s="228" t="s">
        <v>81</v>
      </c>
      <c r="C21" s="230" t="s">
        <v>82</v>
      </c>
      <c r="D21" s="232" t="s">
        <v>83</v>
      </c>
      <c r="E21" s="58">
        <v>4</v>
      </c>
      <c r="F21" s="59"/>
      <c r="G21" s="59"/>
      <c r="H21" s="59"/>
      <c r="I21" s="59">
        <v>4</v>
      </c>
      <c r="J21" s="59">
        <v>4</v>
      </c>
      <c r="K21" s="60"/>
      <c r="L21" s="61">
        <v>4</v>
      </c>
      <c r="M21" s="59"/>
      <c r="N21" s="59"/>
      <c r="O21" s="59"/>
      <c r="P21" s="59">
        <v>4</v>
      </c>
      <c r="Q21" s="59">
        <v>4</v>
      </c>
      <c r="R21" s="62"/>
      <c r="S21" s="58">
        <v>4</v>
      </c>
      <c r="T21" s="59"/>
      <c r="U21" s="59"/>
      <c r="V21" s="59"/>
      <c r="W21" s="59">
        <v>4</v>
      </c>
      <c r="X21" s="59">
        <v>4</v>
      </c>
      <c r="Y21" s="60"/>
      <c r="Z21" s="61">
        <v>4</v>
      </c>
      <c r="AA21" s="59"/>
      <c r="AB21" s="59"/>
      <c r="AC21" s="59"/>
      <c r="AD21" s="59">
        <v>4</v>
      </c>
      <c r="AE21" s="59">
        <v>4</v>
      </c>
      <c r="AF21" s="63"/>
      <c r="AG21" s="222">
        <f t="shared" ref="AG21" si="10">SUM(E21:AF21)</f>
        <v>48</v>
      </c>
      <c r="AH21" s="235">
        <f t="shared" ref="AH21" si="11">AG21/4</f>
        <v>12</v>
      </c>
      <c r="AI21" s="237">
        <f t="shared" ref="AI21" si="12">ROUNDDOWN(AG21/160,1)</f>
        <v>0.3</v>
      </c>
      <c r="AJ21" s="64"/>
    </row>
    <row r="22" spans="2:36" ht="11.25" customHeight="1" x14ac:dyDescent="0.2">
      <c r="B22" s="229"/>
      <c r="C22" s="231"/>
      <c r="D22" s="233"/>
      <c r="E22" s="65" t="s">
        <v>84</v>
      </c>
      <c r="F22" s="66"/>
      <c r="G22" s="66"/>
      <c r="H22" s="66"/>
      <c r="I22" s="66" t="s">
        <v>84</v>
      </c>
      <c r="J22" s="66" t="s">
        <v>84</v>
      </c>
      <c r="K22" s="67"/>
      <c r="L22" s="82" t="s">
        <v>84</v>
      </c>
      <c r="M22" s="66"/>
      <c r="N22" s="66"/>
      <c r="O22" s="66"/>
      <c r="P22" s="66" t="s">
        <v>84</v>
      </c>
      <c r="Q22" s="66" t="s">
        <v>84</v>
      </c>
      <c r="R22" s="68"/>
      <c r="S22" s="65" t="s">
        <v>84</v>
      </c>
      <c r="T22" s="66"/>
      <c r="U22" s="66"/>
      <c r="V22" s="66"/>
      <c r="W22" s="66" t="s">
        <v>84</v>
      </c>
      <c r="X22" s="66" t="s">
        <v>84</v>
      </c>
      <c r="Y22" s="67"/>
      <c r="Z22" s="82" t="s">
        <v>84</v>
      </c>
      <c r="AA22" s="66"/>
      <c r="AB22" s="66"/>
      <c r="AC22" s="66"/>
      <c r="AD22" s="66" t="s">
        <v>84</v>
      </c>
      <c r="AE22" s="66" t="s">
        <v>84</v>
      </c>
      <c r="AF22" s="69"/>
      <c r="AG22" s="234"/>
      <c r="AH22" s="236"/>
      <c r="AI22" s="237"/>
      <c r="AJ22" s="64"/>
    </row>
    <row r="23" spans="2:36" ht="11.25" customHeight="1" x14ac:dyDescent="0.2">
      <c r="B23" s="228" t="s">
        <v>81</v>
      </c>
      <c r="C23" s="230" t="s">
        <v>82</v>
      </c>
      <c r="D23" s="232" t="s">
        <v>85</v>
      </c>
      <c r="E23" s="58">
        <v>4</v>
      </c>
      <c r="F23" s="59"/>
      <c r="G23" s="59"/>
      <c r="H23" s="59"/>
      <c r="I23" s="59">
        <v>4</v>
      </c>
      <c r="J23" s="59">
        <v>4</v>
      </c>
      <c r="K23" s="60"/>
      <c r="L23" s="61">
        <v>4</v>
      </c>
      <c r="M23" s="59"/>
      <c r="N23" s="59"/>
      <c r="O23" s="59"/>
      <c r="P23" s="59">
        <v>4</v>
      </c>
      <c r="Q23" s="59">
        <v>4</v>
      </c>
      <c r="R23" s="62"/>
      <c r="S23" s="58">
        <v>4</v>
      </c>
      <c r="T23" s="59"/>
      <c r="U23" s="59"/>
      <c r="V23" s="59"/>
      <c r="W23" s="59">
        <v>4</v>
      </c>
      <c r="X23" s="59">
        <v>4</v>
      </c>
      <c r="Y23" s="60"/>
      <c r="Z23" s="61">
        <v>4</v>
      </c>
      <c r="AA23" s="59"/>
      <c r="AB23" s="59"/>
      <c r="AC23" s="59"/>
      <c r="AD23" s="59">
        <v>4</v>
      </c>
      <c r="AE23" s="59">
        <v>4</v>
      </c>
      <c r="AF23" s="63"/>
      <c r="AG23" s="222">
        <f t="shared" ref="AG23" si="13">SUM(E23:AF23)</f>
        <v>48</v>
      </c>
      <c r="AH23" s="235">
        <f t="shared" ref="AH23" si="14">AG23/4</f>
        <v>12</v>
      </c>
      <c r="AI23" s="237">
        <f t="shared" ref="AI23" si="15">ROUNDDOWN(AG23/160,1)</f>
        <v>0.3</v>
      </c>
      <c r="AJ23" s="64"/>
    </row>
    <row r="24" spans="2:36" ht="11.25" customHeight="1" x14ac:dyDescent="0.2">
      <c r="B24" s="229"/>
      <c r="C24" s="231"/>
      <c r="D24" s="233"/>
      <c r="E24" s="65" t="s">
        <v>86</v>
      </c>
      <c r="F24" s="66"/>
      <c r="G24" s="66"/>
      <c r="H24" s="66"/>
      <c r="I24" s="66" t="s">
        <v>86</v>
      </c>
      <c r="J24" s="66" t="s">
        <v>86</v>
      </c>
      <c r="K24" s="67"/>
      <c r="L24" s="82" t="s">
        <v>86</v>
      </c>
      <c r="M24" s="66"/>
      <c r="N24" s="66"/>
      <c r="O24" s="66"/>
      <c r="P24" s="66" t="s">
        <v>86</v>
      </c>
      <c r="Q24" s="66" t="s">
        <v>86</v>
      </c>
      <c r="R24" s="68"/>
      <c r="S24" s="65" t="s">
        <v>86</v>
      </c>
      <c r="T24" s="66"/>
      <c r="U24" s="66"/>
      <c r="V24" s="66"/>
      <c r="W24" s="66" t="s">
        <v>86</v>
      </c>
      <c r="X24" s="66" t="s">
        <v>86</v>
      </c>
      <c r="Y24" s="67"/>
      <c r="Z24" s="82" t="s">
        <v>86</v>
      </c>
      <c r="AA24" s="66"/>
      <c r="AB24" s="66"/>
      <c r="AC24" s="66"/>
      <c r="AD24" s="66" t="s">
        <v>86</v>
      </c>
      <c r="AE24" s="66" t="s">
        <v>86</v>
      </c>
      <c r="AF24" s="69"/>
      <c r="AG24" s="234"/>
      <c r="AH24" s="236"/>
      <c r="AI24" s="237"/>
      <c r="AJ24" s="64"/>
    </row>
    <row r="25" spans="2:36" ht="11.25" customHeight="1" x14ac:dyDescent="0.2">
      <c r="B25" s="216" t="s">
        <v>81</v>
      </c>
      <c r="C25" s="230" t="s">
        <v>82</v>
      </c>
      <c r="D25" s="220" t="s">
        <v>87</v>
      </c>
      <c r="E25" s="83">
        <v>7.5</v>
      </c>
      <c r="F25" s="71"/>
      <c r="G25" s="71">
        <v>7.5</v>
      </c>
      <c r="H25" s="71"/>
      <c r="I25" s="71">
        <v>7.5</v>
      </c>
      <c r="J25" s="71"/>
      <c r="K25" s="72"/>
      <c r="L25" s="83">
        <v>7.5</v>
      </c>
      <c r="M25" s="71"/>
      <c r="N25" s="71">
        <v>7.5</v>
      </c>
      <c r="O25" s="71"/>
      <c r="P25" s="71">
        <v>7.5</v>
      </c>
      <c r="Q25" s="71"/>
      <c r="R25" s="72"/>
      <c r="S25" s="83">
        <v>7.5</v>
      </c>
      <c r="T25" s="71"/>
      <c r="U25" s="71">
        <v>7.5</v>
      </c>
      <c r="V25" s="71"/>
      <c r="W25" s="71">
        <v>7.5</v>
      </c>
      <c r="X25" s="71"/>
      <c r="Y25" s="72"/>
      <c r="Z25" s="73">
        <v>7.5</v>
      </c>
      <c r="AA25" s="71"/>
      <c r="AB25" s="71">
        <v>7.5</v>
      </c>
      <c r="AC25" s="71"/>
      <c r="AD25" s="71">
        <v>7.5</v>
      </c>
      <c r="AE25" s="71"/>
      <c r="AF25" s="75"/>
      <c r="AG25" s="222">
        <f t="shared" ref="AG25" si="16">SUM(E25:AF25)</f>
        <v>90</v>
      </c>
      <c r="AH25" s="235">
        <f t="shared" ref="AH25" si="17">AG25/4</f>
        <v>22.5</v>
      </c>
      <c r="AI25" s="237">
        <f t="shared" ref="AI25" si="18">ROUNDDOWN(AG25/160,1)</f>
        <v>0.5</v>
      </c>
      <c r="AJ25" s="64"/>
    </row>
    <row r="26" spans="2:36" ht="11.25" customHeight="1" x14ac:dyDescent="0.2">
      <c r="B26" s="238"/>
      <c r="C26" s="231"/>
      <c r="D26" s="241"/>
      <c r="E26" s="76" t="s">
        <v>88</v>
      </c>
      <c r="F26" s="77"/>
      <c r="G26" s="77" t="s">
        <v>88</v>
      </c>
      <c r="H26" s="77"/>
      <c r="I26" s="77" t="s">
        <v>88</v>
      </c>
      <c r="J26" s="77"/>
      <c r="K26" s="78"/>
      <c r="L26" s="76" t="s">
        <v>88</v>
      </c>
      <c r="M26" s="77"/>
      <c r="N26" s="77" t="s">
        <v>88</v>
      </c>
      <c r="O26" s="77"/>
      <c r="P26" s="77" t="s">
        <v>88</v>
      </c>
      <c r="Q26" s="77"/>
      <c r="R26" s="78"/>
      <c r="S26" s="76" t="s">
        <v>88</v>
      </c>
      <c r="T26" s="77"/>
      <c r="U26" s="77" t="s">
        <v>88</v>
      </c>
      <c r="V26" s="77"/>
      <c r="W26" s="77" t="s">
        <v>88</v>
      </c>
      <c r="X26" s="77"/>
      <c r="Y26" s="78"/>
      <c r="Z26" s="81" t="s">
        <v>89</v>
      </c>
      <c r="AA26" s="77"/>
      <c r="AB26" s="77" t="s">
        <v>89</v>
      </c>
      <c r="AC26" s="77"/>
      <c r="AD26" s="77" t="s">
        <v>89</v>
      </c>
      <c r="AE26" s="77"/>
      <c r="AF26" s="80"/>
      <c r="AG26" s="234"/>
      <c r="AH26" s="236"/>
      <c r="AI26" s="237"/>
      <c r="AJ26" s="64"/>
    </row>
    <row r="27" spans="2:36" ht="11.25" customHeight="1" x14ac:dyDescent="0.2">
      <c r="B27" s="228" t="s">
        <v>81</v>
      </c>
      <c r="C27" s="230" t="s">
        <v>82</v>
      </c>
      <c r="D27" s="232" t="s">
        <v>90</v>
      </c>
      <c r="E27" s="58"/>
      <c r="F27" s="59">
        <v>7.5</v>
      </c>
      <c r="G27" s="59"/>
      <c r="H27" s="59">
        <v>7.5</v>
      </c>
      <c r="I27" s="59"/>
      <c r="J27" s="59">
        <v>7.5</v>
      </c>
      <c r="K27" s="60"/>
      <c r="L27" s="58"/>
      <c r="M27" s="59">
        <v>7.5</v>
      </c>
      <c r="N27" s="59"/>
      <c r="O27" s="59">
        <v>7.5</v>
      </c>
      <c r="P27" s="59"/>
      <c r="Q27" s="59">
        <v>7.5</v>
      </c>
      <c r="R27" s="60"/>
      <c r="S27" s="58"/>
      <c r="T27" s="59">
        <v>7.5</v>
      </c>
      <c r="U27" s="59"/>
      <c r="V27" s="59">
        <v>7.5</v>
      </c>
      <c r="W27" s="59"/>
      <c r="X27" s="59">
        <v>7.5</v>
      </c>
      <c r="Y27" s="60"/>
      <c r="Z27" s="61"/>
      <c r="AA27" s="59">
        <v>7.5</v>
      </c>
      <c r="AB27" s="59"/>
      <c r="AC27" s="59">
        <v>7.5</v>
      </c>
      <c r="AD27" s="59"/>
      <c r="AE27" s="59">
        <v>7.5</v>
      </c>
      <c r="AF27" s="63"/>
      <c r="AG27" s="222">
        <f t="shared" ref="AG27" si="19">SUM(E27:AF27)</f>
        <v>90</v>
      </c>
      <c r="AH27" s="235">
        <f t="shared" ref="AH27" si="20">AG27/4</f>
        <v>22.5</v>
      </c>
      <c r="AI27" s="237">
        <f t="shared" ref="AI27" si="21">ROUNDDOWN(AG27/160,1)</f>
        <v>0.5</v>
      </c>
      <c r="AJ27" s="64"/>
    </row>
    <row r="28" spans="2:36" ht="11.25" customHeight="1" x14ac:dyDescent="0.2">
      <c r="B28" s="229"/>
      <c r="C28" s="231"/>
      <c r="D28" s="233"/>
      <c r="E28" s="65"/>
      <c r="F28" s="66" t="s">
        <v>88</v>
      </c>
      <c r="G28" s="66"/>
      <c r="H28" s="66" t="s">
        <v>88</v>
      </c>
      <c r="I28" s="66"/>
      <c r="J28" s="66" t="s">
        <v>88</v>
      </c>
      <c r="K28" s="67"/>
      <c r="L28" s="65"/>
      <c r="M28" s="66" t="s">
        <v>88</v>
      </c>
      <c r="N28" s="66"/>
      <c r="O28" s="66" t="s">
        <v>88</v>
      </c>
      <c r="P28" s="66"/>
      <c r="Q28" s="66" t="s">
        <v>88</v>
      </c>
      <c r="R28" s="67"/>
      <c r="S28" s="65"/>
      <c r="T28" s="66" t="s">
        <v>88</v>
      </c>
      <c r="U28" s="66"/>
      <c r="V28" s="66" t="s">
        <v>88</v>
      </c>
      <c r="W28" s="66"/>
      <c r="X28" s="66" t="s">
        <v>88</v>
      </c>
      <c r="Y28" s="67"/>
      <c r="Z28" s="82"/>
      <c r="AA28" s="66" t="s">
        <v>89</v>
      </c>
      <c r="AB28" s="66"/>
      <c r="AC28" s="66" t="s">
        <v>89</v>
      </c>
      <c r="AD28" s="66"/>
      <c r="AE28" s="66" t="s">
        <v>89</v>
      </c>
      <c r="AF28" s="69"/>
      <c r="AG28" s="234"/>
      <c r="AH28" s="236"/>
      <c r="AI28" s="237"/>
      <c r="AJ28" s="64"/>
    </row>
    <row r="29" spans="2:36" ht="11.25" customHeight="1" x14ac:dyDescent="0.2">
      <c r="B29" s="216" t="s">
        <v>81</v>
      </c>
      <c r="C29" s="239" t="s">
        <v>82</v>
      </c>
      <c r="D29" s="220" t="s">
        <v>91</v>
      </c>
      <c r="E29" s="70">
        <v>7.5</v>
      </c>
      <c r="F29" s="71">
        <v>7.5</v>
      </c>
      <c r="G29" s="71">
        <v>7.5</v>
      </c>
      <c r="H29" s="71"/>
      <c r="I29" s="71"/>
      <c r="J29" s="71"/>
      <c r="K29" s="72"/>
      <c r="L29" s="70">
        <v>7.5</v>
      </c>
      <c r="M29" s="71">
        <v>7.5</v>
      </c>
      <c r="N29" s="71">
        <v>7.5</v>
      </c>
      <c r="O29" s="71"/>
      <c r="P29" s="71"/>
      <c r="Q29" s="71"/>
      <c r="R29" s="72"/>
      <c r="S29" s="70">
        <v>7.5</v>
      </c>
      <c r="T29" s="71">
        <v>7.5</v>
      </c>
      <c r="U29" s="71">
        <v>7.5</v>
      </c>
      <c r="V29" s="71"/>
      <c r="W29" s="71"/>
      <c r="X29" s="71"/>
      <c r="Y29" s="72"/>
      <c r="Z29" s="73">
        <v>7.5</v>
      </c>
      <c r="AA29" s="71">
        <v>7.5</v>
      </c>
      <c r="AB29" s="71">
        <v>7.5</v>
      </c>
      <c r="AC29" s="71"/>
      <c r="AD29" s="71"/>
      <c r="AE29" s="71"/>
      <c r="AF29" s="75"/>
      <c r="AG29" s="222">
        <f t="shared" ref="AG29" si="22">SUM(E29:AF29)</f>
        <v>90</v>
      </c>
      <c r="AH29" s="235">
        <f t="shared" ref="AH29" si="23">AG29/4</f>
        <v>22.5</v>
      </c>
      <c r="AI29" s="237">
        <f t="shared" ref="AI29" si="24">ROUNDDOWN(AG29/160,1)</f>
        <v>0.5</v>
      </c>
      <c r="AJ29" s="64"/>
    </row>
    <row r="30" spans="2:36" ht="11.25" customHeight="1" x14ac:dyDescent="0.2">
      <c r="B30" s="238"/>
      <c r="C30" s="240"/>
      <c r="D30" s="241"/>
      <c r="E30" s="76" t="s">
        <v>92</v>
      </c>
      <c r="F30" s="77" t="s">
        <v>92</v>
      </c>
      <c r="G30" s="77" t="s">
        <v>92</v>
      </c>
      <c r="H30" s="77"/>
      <c r="I30" s="77"/>
      <c r="J30" s="77"/>
      <c r="K30" s="78"/>
      <c r="L30" s="76" t="s">
        <v>92</v>
      </c>
      <c r="M30" s="77" t="s">
        <v>92</v>
      </c>
      <c r="N30" s="77" t="s">
        <v>92</v>
      </c>
      <c r="O30" s="77"/>
      <c r="P30" s="77"/>
      <c r="Q30" s="77"/>
      <c r="R30" s="78"/>
      <c r="S30" s="76" t="s">
        <v>92</v>
      </c>
      <c r="T30" s="77" t="s">
        <v>92</v>
      </c>
      <c r="U30" s="77" t="s">
        <v>92</v>
      </c>
      <c r="V30" s="77"/>
      <c r="W30" s="77"/>
      <c r="X30" s="77"/>
      <c r="Y30" s="78"/>
      <c r="Z30" s="81" t="s">
        <v>89</v>
      </c>
      <c r="AA30" s="77" t="s">
        <v>89</v>
      </c>
      <c r="AB30" s="77" t="s">
        <v>89</v>
      </c>
      <c r="AC30" s="77"/>
      <c r="AD30" s="77"/>
      <c r="AE30" s="77"/>
      <c r="AF30" s="80"/>
      <c r="AG30" s="234"/>
      <c r="AH30" s="236"/>
      <c r="AI30" s="237"/>
      <c r="AJ30" s="64"/>
    </row>
    <row r="31" spans="2:36" ht="11.25" customHeight="1" x14ac:dyDescent="0.2">
      <c r="B31" s="228" t="s">
        <v>93</v>
      </c>
      <c r="C31" s="230" t="s">
        <v>68</v>
      </c>
      <c r="D31" s="232" t="s">
        <v>94</v>
      </c>
      <c r="E31" s="58"/>
      <c r="F31" s="59">
        <v>6</v>
      </c>
      <c r="G31" s="59">
        <v>6</v>
      </c>
      <c r="H31" s="59">
        <v>6</v>
      </c>
      <c r="I31" s="59">
        <v>6</v>
      </c>
      <c r="J31" s="59">
        <v>6</v>
      </c>
      <c r="K31" s="60"/>
      <c r="L31" s="61"/>
      <c r="M31" s="59">
        <v>6</v>
      </c>
      <c r="N31" s="59">
        <v>6</v>
      </c>
      <c r="O31" s="59">
        <v>6</v>
      </c>
      <c r="P31" s="59">
        <v>6</v>
      </c>
      <c r="Q31" s="59">
        <v>6</v>
      </c>
      <c r="R31" s="62"/>
      <c r="S31" s="58"/>
      <c r="T31" s="59">
        <v>6</v>
      </c>
      <c r="U31" s="59">
        <v>6</v>
      </c>
      <c r="V31" s="59">
        <v>6</v>
      </c>
      <c r="W31" s="59">
        <v>6</v>
      </c>
      <c r="X31" s="59">
        <v>6</v>
      </c>
      <c r="Y31" s="60"/>
      <c r="Z31" s="61"/>
      <c r="AA31" s="59">
        <v>6</v>
      </c>
      <c r="AB31" s="59">
        <v>6</v>
      </c>
      <c r="AC31" s="59">
        <v>6</v>
      </c>
      <c r="AD31" s="59">
        <v>6</v>
      </c>
      <c r="AE31" s="59">
        <v>6</v>
      </c>
      <c r="AF31" s="63"/>
      <c r="AG31" s="222">
        <f t="shared" ref="AG31" si="25">SUM(E31:AF31)</f>
        <v>120</v>
      </c>
      <c r="AH31" s="235">
        <f t="shared" ref="AH31" si="26">AG31/4</f>
        <v>30</v>
      </c>
      <c r="AI31" s="267"/>
      <c r="AJ31" s="64"/>
    </row>
    <row r="32" spans="2:36" ht="11.25" customHeight="1" x14ac:dyDescent="0.2">
      <c r="B32" s="229"/>
      <c r="C32" s="231"/>
      <c r="D32" s="233"/>
      <c r="E32" s="65"/>
      <c r="F32" s="66" t="s">
        <v>95</v>
      </c>
      <c r="G32" s="66" t="s">
        <v>95</v>
      </c>
      <c r="H32" s="66" t="s">
        <v>95</v>
      </c>
      <c r="I32" s="66" t="s">
        <v>95</v>
      </c>
      <c r="J32" s="66" t="s">
        <v>95</v>
      </c>
      <c r="K32" s="67"/>
      <c r="L32" s="82"/>
      <c r="M32" s="66" t="s">
        <v>95</v>
      </c>
      <c r="N32" s="66" t="s">
        <v>95</v>
      </c>
      <c r="O32" s="66" t="s">
        <v>95</v>
      </c>
      <c r="P32" s="66" t="s">
        <v>95</v>
      </c>
      <c r="Q32" s="66" t="s">
        <v>95</v>
      </c>
      <c r="R32" s="68"/>
      <c r="S32" s="65"/>
      <c r="T32" s="66" t="s">
        <v>95</v>
      </c>
      <c r="U32" s="66" t="s">
        <v>95</v>
      </c>
      <c r="V32" s="66" t="s">
        <v>95</v>
      </c>
      <c r="W32" s="66" t="s">
        <v>95</v>
      </c>
      <c r="X32" s="66" t="s">
        <v>95</v>
      </c>
      <c r="Y32" s="67"/>
      <c r="Z32" s="82"/>
      <c r="AA32" s="66" t="s">
        <v>95</v>
      </c>
      <c r="AB32" s="66" t="s">
        <v>95</v>
      </c>
      <c r="AC32" s="66" t="s">
        <v>95</v>
      </c>
      <c r="AD32" s="66" t="s">
        <v>95</v>
      </c>
      <c r="AE32" s="66" t="s">
        <v>95</v>
      </c>
      <c r="AF32" s="69"/>
      <c r="AG32" s="234"/>
      <c r="AH32" s="236"/>
      <c r="AI32" s="268"/>
      <c r="AJ32" s="64"/>
    </row>
    <row r="33" spans="2:36" ht="11.25" customHeight="1" x14ac:dyDescent="0.2">
      <c r="B33" s="228" t="s">
        <v>93</v>
      </c>
      <c r="C33" s="230" t="s">
        <v>96</v>
      </c>
      <c r="D33" s="232" t="s">
        <v>97</v>
      </c>
      <c r="E33" s="58">
        <v>2</v>
      </c>
      <c r="F33" s="59"/>
      <c r="G33" s="59">
        <v>2</v>
      </c>
      <c r="H33" s="59"/>
      <c r="I33" s="59">
        <v>2</v>
      </c>
      <c r="J33" s="59"/>
      <c r="K33" s="60"/>
      <c r="L33" s="61">
        <v>2</v>
      </c>
      <c r="M33" s="59"/>
      <c r="N33" s="59">
        <v>2</v>
      </c>
      <c r="O33" s="59"/>
      <c r="P33" s="59">
        <v>2</v>
      </c>
      <c r="Q33" s="59"/>
      <c r="R33" s="62"/>
      <c r="S33" s="58">
        <v>2</v>
      </c>
      <c r="T33" s="59"/>
      <c r="U33" s="59">
        <v>2</v>
      </c>
      <c r="V33" s="59"/>
      <c r="W33" s="59">
        <v>2</v>
      </c>
      <c r="X33" s="59"/>
      <c r="Y33" s="60"/>
      <c r="Z33" s="61">
        <v>2</v>
      </c>
      <c r="AA33" s="59"/>
      <c r="AB33" s="59">
        <v>2</v>
      </c>
      <c r="AC33" s="59"/>
      <c r="AD33" s="59">
        <v>2</v>
      </c>
      <c r="AE33" s="59"/>
      <c r="AF33" s="63"/>
      <c r="AG33" s="222">
        <f t="shared" ref="AG33" si="27">SUM(E33:AF33)</f>
        <v>24</v>
      </c>
      <c r="AH33" s="235">
        <f t="shared" ref="AH33" si="28">AG33/4</f>
        <v>6</v>
      </c>
      <c r="AI33" s="267"/>
      <c r="AJ33" s="64"/>
    </row>
    <row r="34" spans="2:36" ht="11.25" customHeight="1" x14ac:dyDescent="0.2">
      <c r="B34" s="229"/>
      <c r="C34" s="231"/>
      <c r="D34" s="233"/>
      <c r="E34" s="65" t="s">
        <v>98</v>
      </c>
      <c r="F34" s="66"/>
      <c r="G34" s="66" t="s">
        <v>98</v>
      </c>
      <c r="H34" s="66"/>
      <c r="I34" s="66" t="s">
        <v>98</v>
      </c>
      <c r="J34" s="66"/>
      <c r="K34" s="67"/>
      <c r="L34" s="82" t="s">
        <v>98</v>
      </c>
      <c r="M34" s="66"/>
      <c r="N34" s="66" t="s">
        <v>98</v>
      </c>
      <c r="O34" s="66"/>
      <c r="P34" s="66" t="s">
        <v>98</v>
      </c>
      <c r="Q34" s="66"/>
      <c r="R34" s="68"/>
      <c r="S34" s="65" t="s">
        <v>98</v>
      </c>
      <c r="T34" s="66"/>
      <c r="U34" s="66" t="s">
        <v>98</v>
      </c>
      <c r="V34" s="66"/>
      <c r="W34" s="66" t="s">
        <v>98</v>
      </c>
      <c r="X34" s="66"/>
      <c r="Y34" s="67"/>
      <c r="Z34" s="82" t="s">
        <v>98</v>
      </c>
      <c r="AA34" s="66"/>
      <c r="AB34" s="66" t="s">
        <v>98</v>
      </c>
      <c r="AC34" s="66"/>
      <c r="AD34" s="66" t="s">
        <v>98</v>
      </c>
      <c r="AE34" s="66"/>
      <c r="AF34" s="69"/>
      <c r="AG34" s="234"/>
      <c r="AH34" s="236"/>
      <c r="AI34" s="268"/>
      <c r="AJ34" s="64"/>
    </row>
    <row r="35" spans="2:36" ht="11.25" customHeight="1" x14ac:dyDescent="0.2">
      <c r="B35" s="216" t="s">
        <v>99</v>
      </c>
      <c r="C35" s="239" t="s">
        <v>68</v>
      </c>
      <c r="D35" s="220" t="s">
        <v>100</v>
      </c>
      <c r="E35" s="70"/>
      <c r="F35" s="71">
        <v>2</v>
      </c>
      <c r="G35" s="71">
        <v>2</v>
      </c>
      <c r="H35" s="71">
        <v>2</v>
      </c>
      <c r="I35" s="71">
        <v>2</v>
      </c>
      <c r="J35" s="71">
        <v>2</v>
      </c>
      <c r="K35" s="72"/>
      <c r="L35" s="73"/>
      <c r="M35" s="71">
        <v>2</v>
      </c>
      <c r="N35" s="71">
        <v>2</v>
      </c>
      <c r="O35" s="71">
        <v>2</v>
      </c>
      <c r="P35" s="71">
        <v>2</v>
      </c>
      <c r="Q35" s="71">
        <v>2</v>
      </c>
      <c r="R35" s="74"/>
      <c r="S35" s="70"/>
      <c r="T35" s="71">
        <v>2</v>
      </c>
      <c r="U35" s="71">
        <v>2</v>
      </c>
      <c r="V35" s="71">
        <v>2</v>
      </c>
      <c r="W35" s="71">
        <v>2</v>
      </c>
      <c r="X35" s="71">
        <v>2</v>
      </c>
      <c r="Y35" s="72"/>
      <c r="Z35" s="73"/>
      <c r="AA35" s="71">
        <v>2</v>
      </c>
      <c r="AB35" s="71">
        <v>2</v>
      </c>
      <c r="AC35" s="71">
        <v>2</v>
      </c>
      <c r="AD35" s="71">
        <v>2</v>
      </c>
      <c r="AE35" s="71">
        <v>2</v>
      </c>
      <c r="AF35" s="75"/>
      <c r="AG35" s="222">
        <f t="shared" ref="AG35" si="29">SUM(E35:AF35)</f>
        <v>40</v>
      </c>
      <c r="AH35" s="235">
        <f t="shared" ref="AH35" si="30">AG35/4</f>
        <v>10</v>
      </c>
      <c r="AI35" s="226"/>
      <c r="AJ35" s="64"/>
    </row>
    <row r="36" spans="2:36" ht="11.25" customHeight="1" x14ac:dyDescent="0.2">
      <c r="B36" s="238"/>
      <c r="C36" s="240"/>
      <c r="D36" s="241"/>
      <c r="E36" s="76"/>
      <c r="F36" s="77" t="s">
        <v>101</v>
      </c>
      <c r="G36" s="77" t="s">
        <v>101</v>
      </c>
      <c r="H36" s="77" t="s">
        <v>101</v>
      </c>
      <c r="I36" s="77" t="s">
        <v>101</v>
      </c>
      <c r="J36" s="77" t="s">
        <v>101</v>
      </c>
      <c r="K36" s="78"/>
      <c r="L36" s="81"/>
      <c r="M36" s="77" t="s">
        <v>101</v>
      </c>
      <c r="N36" s="77" t="s">
        <v>101</v>
      </c>
      <c r="O36" s="77" t="s">
        <v>101</v>
      </c>
      <c r="P36" s="77" t="s">
        <v>101</v>
      </c>
      <c r="Q36" s="77" t="s">
        <v>101</v>
      </c>
      <c r="R36" s="79"/>
      <c r="S36" s="76"/>
      <c r="T36" s="77" t="s">
        <v>101</v>
      </c>
      <c r="U36" s="77" t="s">
        <v>101</v>
      </c>
      <c r="V36" s="77" t="s">
        <v>101</v>
      </c>
      <c r="W36" s="77" t="s">
        <v>101</v>
      </c>
      <c r="X36" s="77" t="s">
        <v>101</v>
      </c>
      <c r="Y36" s="78"/>
      <c r="Z36" s="81"/>
      <c r="AA36" s="77" t="s">
        <v>101</v>
      </c>
      <c r="AB36" s="77" t="s">
        <v>101</v>
      </c>
      <c r="AC36" s="77" t="s">
        <v>101</v>
      </c>
      <c r="AD36" s="77" t="s">
        <v>101</v>
      </c>
      <c r="AE36" s="77" t="s">
        <v>101</v>
      </c>
      <c r="AF36" s="80"/>
      <c r="AG36" s="234"/>
      <c r="AH36" s="236"/>
      <c r="AI36" s="269"/>
      <c r="AJ36" s="64"/>
    </row>
    <row r="37" spans="2:36" ht="11.25" customHeight="1" x14ac:dyDescent="0.2">
      <c r="B37" s="228" t="s">
        <v>99</v>
      </c>
      <c r="C37" s="230" t="s">
        <v>96</v>
      </c>
      <c r="D37" s="232" t="s">
        <v>97</v>
      </c>
      <c r="E37" s="58">
        <v>2</v>
      </c>
      <c r="F37" s="59"/>
      <c r="G37" s="59">
        <v>2</v>
      </c>
      <c r="H37" s="59"/>
      <c r="I37" s="59">
        <v>2</v>
      </c>
      <c r="J37" s="59"/>
      <c r="K37" s="60"/>
      <c r="L37" s="61">
        <v>2</v>
      </c>
      <c r="M37" s="59"/>
      <c r="N37" s="59">
        <v>2</v>
      </c>
      <c r="O37" s="59"/>
      <c r="P37" s="59">
        <v>2</v>
      </c>
      <c r="Q37" s="59"/>
      <c r="R37" s="62"/>
      <c r="S37" s="58">
        <v>2</v>
      </c>
      <c r="T37" s="59"/>
      <c r="U37" s="59">
        <v>2</v>
      </c>
      <c r="V37" s="59"/>
      <c r="W37" s="59">
        <v>2</v>
      </c>
      <c r="X37" s="59"/>
      <c r="Y37" s="60"/>
      <c r="Z37" s="61">
        <v>2</v>
      </c>
      <c r="AA37" s="59"/>
      <c r="AB37" s="59">
        <v>2</v>
      </c>
      <c r="AC37" s="59"/>
      <c r="AD37" s="59">
        <v>2</v>
      </c>
      <c r="AE37" s="59"/>
      <c r="AF37" s="63"/>
      <c r="AG37" s="222">
        <f t="shared" ref="AG37" si="31">SUM(E37:AF37)</f>
        <v>24</v>
      </c>
      <c r="AH37" s="235">
        <f t="shared" ref="AH37" si="32">AG37/4</f>
        <v>6</v>
      </c>
      <c r="AI37" s="267"/>
      <c r="AJ37" s="64"/>
    </row>
    <row r="38" spans="2:36" ht="11.25" customHeight="1" x14ac:dyDescent="0.2">
      <c r="B38" s="229"/>
      <c r="C38" s="231"/>
      <c r="D38" s="233"/>
      <c r="E38" s="65" t="s">
        <v>101</v>
      </c>
      <c r="F38" s="66"/>
      <c r="G38" s="66" t="s">
        <v>101</v>
      </c>
      <c r="H38" s="66"/>
      <c r="I38" s="66" t="s">
        <v>101</v>
      </c>
      <c r="J38" s="66"/>
      <c r="K38" s="67"/>
      <c r="L38" s="82" t="s">
        <v>101</v>
      </c>
      <c r="M38" s="66"/>
      <c r="N38" s="66" t="s">
        <v>101</v>
      </c>
      <c r="O38" s="66"/>
      <c r="P38" s="66" t="s">
        <v>101</v>
      </c>
      <c r="Q38" s="66"/>
      <c r="R38" s="68"/>
      <c r="S38" s="65" t="s">
        <v>101</v>
      </c>
      <c r="T38" s="66"/>
      <c r="U38" s="66" t="s">
        <v>101</v>
      </c>
      <c r="V38" s="66"/>
      <c r="W38" s="66" t="s">
        <v>101</v>
      </c>
      <c r="X38" s="66"/>
      <c r="Y38" s="67"/>
      <c r="Z38" s="82" t="s">
        <v>101</v>
      </c>
      <c r="AA38" s="66"/>
      <c r="AB38" s="66" t="s">
        <v>101</v>
      </c>
      <c r="AC38" s="66"/>
      <c r="AD38" s="66" t="s">
        <v>101</v>
      </c>
      <c r="AE38" s="66"/>
      <c r="AF38" s="69"/>
      <c r="AG38" s="234"/>
      <c r="AH38" s="236"/>
      <c r="AI38" s="268"/>
      <c r="AJ38" s="64"/>
    </row>
    <row r="39" spans="2:36" ht="11.25" customHeight="1" x14ac:dyDescent="0.2">
      <c r="B39" s="216"/>
      <c r="C39" s="218"/>
      <c r="D39" s="220"/>
      <c r="E39" s="70"/>
      <c r="F39" s="71"/>
      <c r="G39" s="71"/>
      <c r="H39" s="71"/>
      <c r="I39" s="71"/>
      <c r="J39" s="71"/>
      <c r="K39" s="72"/>
      <c r="L39" s="73"/>
      <c r="M39" s="71"/>
      <c r="N39" s="71"/>
      <c r="O39" s="71"/>
      <c r="P39" s="71"/>
      <c r="Q39" s="71"/>
      <c r="R39" s="74"/>
      <c r="S39" s="70"/>
      <c r="T39" s="71"/>
      <c r="U39" s="71"/>
      <c r="V39" s="71"/>
      <c r="W39" s="71"/>
      <c r="X39" s="71"/>
      <c r="Y39" s="72"/>
      <c r="Z39" s="73"/>
      <c r="AA39" s="71"/>
      <c r="AB39" s="71"/>
      <c r="AC39" s="71"/>
      <c r="AD39" s="71"/>
      <c r="AE39" s="71"/>
      <c r="AF39" s="75"/>
      <c r="AG39" s="222"/>
      <c r="AH39" s="224"/>
      <c r="AI39" s="226"/>
      <c r="AJ39" s="64"/>
    </row>
    <row r="40" spans="2:36" ht="11.25" customHeight="1" thickBot="1" x14ac:dyDescent="0.25">
      <c r="B40" s="217"/>
      <c r="C40" s="219"/>
      <c r="D40" s="221"/>
      <c r="E40" s="84"/>
      <c r="F40" s="85"/>
      <c r="G40" s="85"/>
      <c r="H40" s="85"/>
      <c r="I40" s="85"/>
      <c r="J40" s="85"/>
      <c r="K40" s="86"/>
      <c r="L40" s="87"/>
      <c r="M40" s="85"/>
      <c r="N40" s="85"/>
      <c r="O40" s="85"/>
      <c r="P40" s="85"/>
      <c r="Q40" s="85"/>
      <c r="R40" s="88"/>
      <c r="S40" s="84"/>
      <c r="T40" s="85"/>
      <c r="U40" s="85"/>
      <c r="V40" s="85"/>
      <c r="W40" s="85"/>
      <c r="X40" s="85"/>
      <c r="Y40" s="86"/>
      <c r="Z40" s="87"/>
      <c r="AA40" s="85"/>
      <c r="AB40" s="85"/>
      <c r="AC40" s="85"/>
      <c r="AD40" s="85"/>
      <c r="AE40" s="85"/>
      <c r="AF40" s="89"/>
      <c r="AG40" s="223"/>
      <c r="AH40" s="225"/>
      <c r="AI40" s="227"/>
      <c r="AJ40" s="64"/>
    </row>
    <row r="41" spans="2:36" s="42" customFormat="1" ht="18" customHeight="1" x14ac:dyDescent="0.2">
      <c r="B41" s="198" t="s">
        <v>46</v>
      </c>
      <c r="C41" s="199"/>
      <c r="D41" s="200"/>
      <c r="E41" s="90">
        <v>18</v>
      </c>
      <c r="F41" s="91">
        <v>18</v>
      </c>
      <c r="G41" s="91">
        <v>18</v>
      </c>
      <c r="H41" s="91">
        <v>18</v>
      </c>
      <c r="I41" s="91">
        <v>18</v>
      </c>
      <c r="J41" s="91">
        <v>18</v>
      </c>
      <c r="K41" s="92"/>
      <c r="L41" s="93">
        <v>18</v>
      </c>
      <c r="M41" s="91">
        <v>18</v>
      </c>
      <c r="N41" s="91">
        <v>18</v>
      </c>
      <c r="O41" s="91">
        <v>18</v>
      </c>
      <c r="P41" s="91">
        <v>18</v>
      </c>
      <c r="Q41" s="91">
        <v>18</v>
      </c>
      <c r="R41" s="94"/>
      <c r="S41" s="90">
        <v>18</v>
      </c>
      <c r="T41" s="91">
        <v>18</v>
      </c>
      <c r="U41" s="91">
        <v>18</v>
      </c>
      <c r="V41" s="91">
        <v>18</v>
      </c>
      <c r="W41" s="91">
        <v>18</v>
      </c>
      <c r="X41" s="91">
        <v>18</v>
      </c>
      <c r="Y41" s="92"/>
      <c r="Z41" s="93">
        <v>18</v>
      </c>
      <c r="AA41" s="91">
        <v>18</v>
      </c>
      <c r="AB41" s="91">
        <v>18</v>
      </c>
      <c r="AC41" s="91">
        <v>18</v>
      </c>
      <c r="AD41" s="91">
        <v>18</v>
      </c>
      <c r="AE41" s="91">
        <v>18</v>
      </c>
      <c r="AF41" s="95"/>
      <c r="AG41" s="201" t="s">
        <v>102</v>
      </c>
      <c r="AH41" s="202"/>
      <c r="AI41" s="203"/>
      <c r="AJ41" s="96"/>
    </row>
    <row r="42" spans="2:36" s="42" customFormat="1" ht="18" customHeight="1" x14ac:dyDescent="0.2">
      <c r="B42" s="204" t="s">
        <v>48</v>
      </c>
      <c r="C42" s="205"/>
      <c r="D42" s="206"/>
      <c r="E42" s="97">
        <v>7</v>
      </c>
      <c r="F42" s="98">
        <v>7</v>
      </c>
      <c r="G42" s="98">
        <v>7</v>
      </c>
      <c r="H42" s="98">
        <v>7</v>
      </c>
      <c r="I42" s="98">
        <v>7</v>
      </c>
      <c r="J42" s="98">
        <v>7</v>
      </c>
      <c r="K42" s="99"/>
      <c r="L42" s="100">
        <v>7</v>
      </c>
      <c r="M42" s="98">
        <v>7</v>
      </c>
      <c r="N42" s="98">
        <v>7</v>
      </c>
      <c r="O42" s="98">
        <v>7</v>
      </c>
      <c r="P42" s="98">
        <v>7</v>
      </c>
      <c r="Q42" s="98">
        <v>7</v>
      </c>
      <c r="R42" s="101"/>
      <c r="S42" s="97">
        <v>7</v>
      </c>
      <c r="T42" s="98">
        <v>7</v>
      </c>
      <c r="U42" s="98">
        <v>7</v>
      </c>
      <c r="V42" s="98">
        <v>7</v>
      </c>
      <c r="W42" s="98">
        <v>7</v>
      </c>
      <c r="X42" s="98">
        <v>7</v>
      </c>
      <c r="Y42" s="99"/>
      <c r="Z42" s="100">
        <v>7</v>
      </c>
      <c r="AA42" s="98">
        <v>7</v>
      </c>
      <c r="AB42" s="98">
        <v>7</v>
      </c>
      <c r="AC42" s="98">
        <v>7</v>
      </c>
      <c r="AD42" s="98">
        <v>7</v>
      </c>
      <c r="AE42" s="98">
        <v>7</v>
      </c>
      <c r="AF42" s="102"/>
      <c r="AG42" s="207" t="s">
        <v>103</v>
      </c>
      <c r="AH42" s="208"/>
      <c r="AI42" s="209"/>
      <c r="AJ42" s="96"/>
    </row>
    <row r="43" spans="2:36" s="42" customFormat="1" ht="18" customHeight="1" x14ac:dyDescent="0.2">
      <c r="B43" s="210" t="s">
        <v>50</v>
      </c>
      <c r="C43" s="211"/>
      <c r="D43" s="212"/>
      <c r="E43" s="119">
        <f>E42*1.6</f>
        <v>11.200000000000001</v>
      </c>
      <c r="F43" s="120">
        <f t="shared" ref="F43:AE43" si="33">F42*1.6</f>
        <v>11.200000000000001</v>
      </c>
      <c r="G43" s="120">
        <f t="shared" si="33"/>
        <v>11.200000000000001</v>
      </c>
      <c r="H43" s="120">
        <f t="shared" si="33"/>
        <v>11.200000000000001</v>
      </c>
      <c r="I43" s="120">
        <f t="shared" si="33"/>
        <v>11.200000000000001</v>
      </c>
      <c r="J43" s="120">
        <f t="shared" si="33"/>
        <v>11.200000000000001</v>
      </c>
      <c r="K43" s="121"/>
      <c r="L43" s="122">
        <f t="shared" si="33"/>
        <v>11.200000000000001</v>
      </c>
      <c r="M43" s="120">
        <f t="shared" si="33"/>
        <v>11.200000000000001</v>
      </c>
      <c r="N43" s="120">
        <f t="shared" si="33"/>
        <v>11.200000000000001</v>
      </c>
      <c r="O43" s="120">
        <f t="shared" si="33"/>
        <v>11.200000000000001</v>
      </c>
      <c r="P43" s="120">
        <f t="shared" si="33"/>
        <v>11.200000000000001</v>
      </c>
      <c r="Q43" s="120">
        <f t="shared" si="33"/>
        <v>11.200000000000001</v>
      </c>
      <c r="R43" s="123"/>
      <c r="S43" s="119">
        <f t="shared" si="33"/>
        <v>11.200000000000001</v>
      </c>
      <c r="T43" s="120">
        <f t="shared" si="33"/>
        <v>11.200000000000001</v>
      </c>
      <c r="U43" s="120">
        <f t="shared" si="33"/>
        <v>11.200000000000001</v>
      </c>
      <c r="V43" s="120">
        <f t="shared" si="33"/>
        <v>11.200000000000001</v>
      </c>
      <c r="W43" s="120">
        <f t="shared" si="33"/>
        <v>11.200000000000001</v>
      </c>
      <c r="X43" s="120">
        <f t="shared" si="33"/>
        <v>11.200000000000001</v>
      </c>
      <c r="Y43" s="121"/>
      <c r="Z43" s="122">
        <f t="shared" si="33"/>
        <v>11.200000000000001</v>
      </c>
      <c r="AA43" s="120">
        <f t="shared" si="33"/>
        <v>11.200000000000001</v>
      </c>
      <c r="AB43" s="120">
        <f t="shared" si="33"/>
        <v>11.200000000000001</v>
      </c>
      <c r="AC43" s="120">
        <f t="shared" si="33"/>
        <v>11.200000000000001</v>
      </c>
      <c r="AD43" s="120">
        <f t="shared" si="33"/>
        <v>11.200000000000001</v>
      </c>
      <c r="AE43" s="120">
        <f t="shared" si="33"/>
        <v>11.200000000000001</v>
      </c>
      <c r="AF43" s="124"/>
      <c r="AG43" s="213" t="s">
        <v>104</v>
      </c>
      <c r="AH43" s="214"/>
      <c r="AI43" s="215"/>
      <c r="AJ43" s="96"/>
    </row>
    <row r="44" spans="2:36" s="42" customFormat="1" ht="18" customHeight="1" thickBot="1" x14ac:dyDescent="0.25">
      <c r="B44" s="189" t="s">
        <v>51</v>
      </c>
      <c r="C44" s="190"/>
      <c r="D44" s="191"/>
      <c r="E44" s="109">
        <f>SUM(E19,E21,E23,E25,E27,E29)</f>
        <v>23</v>
      </c>
      <c r="F44" s="110">
        <f t="shared" ref="F44:AE44" si="34">SUM(F19,F21,F23,F25,F27,F29)</f>
        <v>23</v>
      </c>
      <c r="G44" s="110">
        <f t="shared" si="34"/>
        <v>23</v>
      </c>
      <c r="H44" s="110">
        <f t="shared" si="34"/>
        <v>15.5</v>
      </c>
      <c r="I44" s="110">
        <f t="shared" si="34"/>
        <v>23.5</v>
      </c>
      <c r="J44" s="110">
        <f t="shared" si="34"/>
        <v>15.5</v>
      </c>
      <c r="K44" s="111"/>
      <c r="L44" s="112">
        <f t="shared" si="34"/>
        <v>23</v>
      </c>
      <c r="M44" s="110">
        <f t="shared" si="34"/>
        <v>23</v>
      </c>
      <c r="N44" s="110">
        <f t="shared" si="34"/>
        <v>23</v>
      </c>
      <c r="O44" s="110">
        <f t="shared" si="34"/>
        <v>15.5</v>
      </c>
      <c r="P44" s="110">
        <f t="shared" si="34"/>
        <v>23.5</v>
      </c>
      <c r="Q44" s="110">
        <f t="shared" si="34"/>
        <v>15.5</v>
      </c>
      <c r="R44" s="113"/>
      <c r="S44" s="114">
        <f t="shared" si="34"/>
        <v>23</v>
      </c>
      <c r="T44" s="110">
        <f t="shared" si="34"/>
        <v>23</v>
      </c>
      <c r="U44" s="110">
        <f t="shared" si="34"/>
        <v>23</v>
      </c>
      <c r="V44" s="110">
        <f t="shared" si="34"/>
        <v>15.5</v>
      </c>
      <c r="W44" s="110">
        <f t="shared" si="34"/>
        <v>23.5</v>
      </c>
      <c r="X44" s="110">
        <f t="shared" si="34"/>
        <v>15.5</v>
      </c>
      <c r="Y44" s="111"/>
      <c r="Z44" s="112">
        <f t="shared" si="34"/>
        <v>23</v>
      </c>
      <c r="AA44" s="110">
        <f t="shared" si="34"/>
        <v>23</v>
      </c>
      <c r="AB44" s="110">
        <f t="shared" si="34"/>
        <v>23</v>
      </c>
      <c r="AC44" s="110">
        <f t="shared" si="34"/>
        <v>15.5</v>
      </c>
      <c r="AD44" s="110">
        <f t="shared" si="34"/>
        <v>23.5</v>
      </c>
      <c r="AE44" s="110">
        <f t="shared" si="34"/>
        <v>15.5</v>
      </c>
      <c r="AF44" s="115"/>
      <c r="AG44" s="192" t="s">
        <v>105</v>
      </c>
      <c r="AH44" s="193"/>
      <c r="AI44" s="194"/>
      <c r="AJ44" s="96"/>
    </row>
    <row r="45" spans="2:36" s="42" customFormat="1" ht="21" customHeight="1" x14ac:dyDescent="0.2">
      <c r="B45" s="195" t="s">
        <v>53</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c r="AJ45" s="96"/>
    </row>
    <row r="46" spans="2:36" ht="6.75" customHeight="1" x14ac:dyDescent="0.2">
      <c r="B46" s="116"/>
      <c r="C46" s="117"/>
      <c r="D46" s="117"/>
      <c r="E46" s="117"/>
    </row>
    <row r="47" spans="2:36" s="42" customFormat="1" x14ac:dyDescent="0.2">
      <c r="B47" s="118" t="s">
        <v>54</v>
      </c>
    </row>
    <row r="48" spans="2:36" s="42" customFormat="1" x14ac:dyDescent="0.2">
      <c r="B48" s="118" t="s">
        <v>106</v>
      </c>
      <c r="F48" s="118" t="s">
        <v>107</v>
      </c>
      <c r="Q48" s="42" t="s">
        <v>108</v>
      </c>
      <c r="Z48" s="42" t="s">
        <v>109</v>
      </c>
    </row>
    <row r="49" spans="2:26" s="42" customFormat="1" x14ac:dyDescent="0.2">
      <c r="B49" s="118" t="s">
        <v>110</v>
      </c>
      <c r="F49" s="118" t="s">
        <v>111</v>
      </c>
      <c r="Q49" s="42" t="s">
        <v>112</v>
      </c>
    </row>
    <row r="50" spans="2:26" s="42" customFormat="1" x14ac:dyDescent="0.2">
      <c r="B50" s="118" t="s">
        <v>113</v>
      </c>
      <c r="F50" s="118" t="s">
        <v>114</v>
      </c>
      <c r="Q50" s="42" t="s">
        <v>115</v>
      </c>
      <c r="Z50" s="42" t="s">
        <v>116</v>
      </c>
    </row>
    <row r="51" spans="2:26" x14ac:dyDescent="0.2">
      <c r="B51" s="118"/>
    </row>
    <row r="52" spans="2:26" ht="7.5" customHeight="1" x14ac:dyDescent="0.2">
      <c r="B52" s="118"/>
    </row>
  </sheetData>
  <mergeCells count="121">
    <mergeCell ref="B3:G3"/>
    <mergeCell ref="H3:O3"/>
    <mergeCell ref="T3:Y3"/>
    <mergeCell ref="Z3:AH3"/>
    <mergeCell ref="T4:Y4"/>
    <mergeCell ref="Z4:AH4"/>
    <mergeCell ref="B11:B12"/>
    <mergeCell ref="C11:C12"/>
    <mergeCell ref="D11:D12"/>
    <mergeCell ref="AG11:AG12"/>
    <mergeCell ref="AH11:AH12"/>
    <mergeCell ref="AI11:AI12"/>
    <mergeCell ref="Z6:AF6"/>
    <mergeCell ref="AG6:AG8"/>
    <mergeCell ref="AH6:AH8"/>
    <mergeCell ref="AI6:AI8"/>
    <mergeCell ref="B9:B10"/>
    <mergeCell ref="C9:C10"/>
    <mergeCell ref="D9:D10"/>
    <mergeCell ref="AG9:AG10"/>
    <mergeCell ref="AH9:AH10"/>
    <mergeCell ref="AI9:AI10"/>
    <mergeCell ref="B6:B8"/>
    <mergeCell ref="C6:C8"/>
    <mergeCell ref="D6:D8"/>
    <mergeCell ref="E6:K6"/>
    <mergeCell ref="L6:R6"/>
    <mergeCell ref="S6:Y6"/>
    <mergeCell ref="B15:B16"/>
    <mergeCell ref="C15:C16"/>
    <mergeCell ref="D15:D16"/>
    <mergeCell ref="AG15:AG16"/>
    <mergeCell ref="AH15:AH16"/>
    <mergeCell ref="AI15:AI16"/>
    <mergeCell ref="B13:B14"/>
    <mergeCell ref="C13:C14"/>
    <mergeCell ref="D13:D14"/>
    <mergeCell ref="AG13:AG14"/>
    <mergeCell ref="AH13:AH14"/>
    <mergeCell ref="AI13:AI14"/>
    <mergeCell ref="B19:B20"/>
    <mergeCell ref="C19:C20"/>
    <mergeCell ref="D19:D20"/>
    <mergeCell ref="AG19:AG20"/>
    <mergeCell ref="AH19:AH20"/>
    <mergeCell ref="AI19:AI20"/>
    <mergeCell ref="B17:B18"/>
    <mergeCell ref="C17:C18"/>
    <mergeCell ref="D17:D18"/>
    <mergeCell ref="AG17:AG18"/>
    <mergeCell ref="AH17:AH18"/>
    <mergeCell ref="AI17:AI18"/>
    <mergeCell ref="B23:B24"/>
    <mergeCell ref="C23:C24"/>
    <mergeCell ref="D23:D24"/>
    <mergeCell ref="AG23:AG24"/>
    <mergeCell ref="AH23:AH24"/>
    <mergeCell ref="AI23:AI24"/>
    <mergeCell ref="B21:B22"/>
    <mergeCell ref="C21:C22"/>
    <mergeCell ref="D21:D22"/>
    <mergeCell ref="AG21:AG22"/>
    <mergeCell ref="AH21:AH22"/>
    <mergeCell ref="AI21:AI22"/>
    <mergeCell ref="B27:B28"/>
    <mergeCell ref="C27:C28"/>
    <mergeCell ref="D27:D28"/>
    <mergeCell ref="AG27:AG28"/>
    <mergeCell ref="AH27:AH28"/>
    <mergeCell ref="AI27:AI28"/>
    <mergeCell ref="B25:B26"/>
    <mergeCell ref="C25:C26"/>
    <mergeCell ref="D25:D26"/>
    <mergeCell ref="AG25:AG26"/>
    <mergeCell ref="AH25:AH26"/>
    <mergeCell ref="AI25:AI26"/>
    <mergeCell ref="B31:B32"/>
    <mergeCell ref="C31:C32"/>
    <mergeCell ref="D31:D32"/>
    <mergeCell ref="AG31:AG32"/>
    <mergeCell ref="AH31:AH32"/>
    <mergeCell ref="AI31:AI32"/>
    <mergeCell ref="B29:B30"/>
    <mergeCell ref="C29:C30"/>
    <mergeCell ref="D29:D30"/>
    <mergeCell ref="AG29:AG30"/>
    <mergeCell ref="AH29:AH30"/>
    <mergeCell ref="AI29:AI30"/>
    <mergeCell ref="B35:B36"/>
    <mergeCell ref="C35:C36"/>
    <mergeCell ref="D35:D36"/>
    <mergeCell ref="AG35:AG36"/>
    <mergeCell ref="AH35:AH36"/>
    <mergeCell ref="AI35:AI36"/>
    <mergeCell ref="B33:B34"/>
    <mergeCell ref="C33:C34"/>
    <mergeCell ref="D33:D34"/>
    <mergeCell ref="AG33:AG34"/>
    <mergeCell ref="AH33:AH34"/>
    <mergeCell ref="AI33:AI34"/>
    <mergeCell ref="B39:B40"/>
    <mergeCell ref="C39:C40"/>
    <mergeCell ref="D39:D40"/>
    <mergeCell ref="AG39:AG40"/>
    <mergeCell ref="AH39:AH40"/>
    <mergeCell ref="AI39:AI40"/>
    <mergeCell ref="B37:B38"/>
    <mergeCell ref="C37:C38"/>
    <mergeCell ref="D37:D38"/>
    <mergeCell ref="AG37:AG38"/>
    <mergeCell ref="AH37:AH38"/>
    <mergeCell ref="AI37:AI38"/>
    <mergeCell ref="B44:D44"/>
    <mergeCell ref="AG44:AI44"/>
    <mergeCell ref="B45:AI45"/>
    <mergeCell ref="B41:D41"/>
    <mergeCell ref="AG41:AI41"/>
    <mergeCell ref="B42:D42"/>
    <mergeCell ref="AG42:AI42"/>
    <mergeCell ref="B43:D43"/>
    <mergeCell ref="AG43:AI43"/>
  </mergeCells>
  <phoneticPr fontId="1"/>
  <printOptions horizontalCentered="1" vertic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view="pageBreakPreview" zoomScaleNormal="100" workbookViewId="0">
      <selection activeCell="P20" sqref="P20"/>
    </sheetView>
  </sheetViews>
  <sheetFormatPr defaultColWidth="4" defaultRowHeight="13.2" x14ac:dyDescent="0.2"/>
  <cols>
    <col min="1" max="1" width="2.109375" style="127" customWidth="1"/>
    <col min="2" max="2" width="2.33203125" style="127" customWidth="1"/>
    <col min="3" max="20" width="4" style="127" customWidth="1"/>
    <col min="21" max="21" width="5.33203125" style="127" customWidth="1"/>
    <col min="22" max="25" width="2.33203125" style="127" customWidth="1"/>
    <col min="26" max="26" width="2.109375" style="127" customWidth="1"/>
    <col min="27" max="16384" width="4" style="127"/>
  </cols>
  <sheetData>
    <row r="1" spans="1:26" ht="6.75" customHeight="1" x14ac:dyDescent="0.2"/>
    <row r="2" spans="1:26" x14ac:dyDescent="0.2">
      <c r="B2" s="127" t="s">
        <v>139</v>
      </c>
    </row>
    <row r="3" spans="1:26" ht="15.75" customHeight="1" x14ac:dyDescent="0.2">
      <c r="R3" s="284" t="s">
        <v>140</v>
      </c>
      <c r="S3" s="284"/>
      <c r="T3" s="284"/>
      <c r="U3" s="284"/>
      <c r="V3" s="284"/>
      <c r="W3" s="284"/>
      <c r="X3" s="284"/>
      <c r="Y3" s="284"/>
    </row>
    <row r="4" spans="1:26" ht="10.5" customHeight="1" x14ac:dyDescent="0.2">
      <c r="T4" s="142"/>
    </row>
    <row r="5" spans="1:26" x14ac:dyDescent="0.2">
      <c r="B5" s="285" t="s">
        <v>141</v>
      </c>
      <c r="C5" s="285"/>
      <c r="D5" s="285"/>
      <c r="E5" s="285"/>
      <c r="F5" s="285"/>
      <c r="G5" s="285"/>
      <c r="H5" s="285"/>
      <c r="I5" s="285"/>
      <c r="J5" s="285"/>
      <c r="K5" s="285"/>
      <c r="L5" s="285"/>
      <c r="M5" s="285"/>
      <c r="N5" s="285"/>
      <c r="O5" s="285"/>
      <c r="P5" s="285"/>
      <c r="Q5" s="285"/>
      <c r="R5" s="285"/>
      <c r="S5" s="285"/>
      <c r="T5" s="285"/>
      <c r="U5" s="285"/>
      <c r="V5" s="285"/>
      <c r="W5" s="285"/>
      <c r="X5" s="285"/>
      <c r="Y5" s="285"/>
    </row>
    <row r="7" spans="1:26" ht="23.25" customHeight="1" x14ac:dyDescent="0.2">
      <c r="B7" s="181" t="s">
        <v>142</v>
      </c>
      <c r="C7" s="183"/>
      <c r="D7" s="183"/>
      <c r="E7" s="183"/>
      <c r="F7" s="183"/>
      <c r="G7" s="183"/>
      <c r="H7" s="182"/>
      <c r="I7" s="181"/>
      <c r="J7" s="183"/>
      <c r="K7" s="183"/>
      <c r="L7" s="183"/>
      <c r="M7" s="183"/>
      <c r="N7" s="183"/>
      <c r="O7" s="183"/>
      <c r="P7" s="183"/>
      <c r="Q7" s="183"/>
      <c r="R7" s="183"/>
      <c r="S7" s="183"/>
      <c r="T7" s="183"/>
      <c r="U7" s="183"/>
      <c r="V7" s="183"/>
      <c r="W7" s="183"/>
      <c r="X7" s="183"/>
      <c r="Y7" s="182"/>
    </row>
    <row r="8" spans="1:26" ht="23.25" customHeight="1" x14ac:dyDescent="0.2">
      <c r="B8" s="276" t="s">
        <v>143</v>
      </c>
      <c r="C8" s="277"/>
      <c r="D8" s="277"/>
      <c r="E8" s="277"/>
      <c r="F8" s="277"/>
      <c r="G8" s="277"/>
      <c r="H8" s="278"/>
      <c r="I8" s="286" t="s">
        <v>144</v>
      </c>
      <c r="J8" s="287"/>
      <c r="K8" s="287"/>
      <c r="L8" s="287"/>
      <c r="M8" s="287"/>
      <c r="N8" s="287"/>
      <c r="O8" s="287"/>
      <c r="P8" s="287"/>
      <c r="Q8" s="287"/>
      <c r="R8" s="287"/>
      <c r="S8" s="287"/>
      <c r="T8" s="287"/>
      <c r="U8" s="287"/>
      <c r="V8" s="287"/>
      <c r="W8" s="287"/>
      <c r="X8" s="287"/>
      <c r="Y8" s="288"/>
    </row>
    <row r="9" spans="1:26" ht="16.5" customHeight="1" x14ac:dyDescent="0.2">
      <c r="B9" s="276" t="s">
        <v>145</v>
      </c>
      <c r="C9" s="277"/>
      <c r="D9" s="277"/>
      <c r="E9" s="277"/>
      <c r="F9" s="277"/>
      <c r="G9" s="277"/>
      <c r="H9" s="278"/>
      <c r="I9" s="279" t="s">
        <v>146</v>
      </c>
      <c r="J9" s="280"/>
      <c r="K9" s="280"/>
      <c r="L9" s="280"/>
      <c r="M9" s="280"/>
      <c r="N9" s="280"/>
      <c r="O9" s="280"/>
      <c r="P9" s="280"/>
      <c r="Q9" s="280"/>
      <c r="R9" s="280"/>
      <c r="S9" s="280"/>
      <c r="T9" s="280"/>
      <c r="U9" s="280"/>
      <c r="V9" s="280"/>
      <c r="W9" s="280"/>
      <c r="X9" s="280"/>
      <c r="Y9" s="281"/>
    </row>
    <row r="10" spans="1:26" ht="16.5" customHeight="1" x14ac:dyDescent="0.2">
      <c r="B10" s="273"/>
      <c r="C10" s="274"/>
      <c r="D10" s="274"/>
      <c r="E10" s="274"/>
      <c r="F10" s="274"/>
      <c r="G10" s="274"/>
      <c r="H10" s="275"/>
      <c r="I10" s="282" t="s">
        <v>147</v>
      </c>
      <c r="J10" s="282"/>
      <c r="K10" s="282"/>
      <c r="L10" s="282"/>
      <c r="M10" s="282"/>
      <c r="N10" s="282"/>
      <c r="O10" s="282"/>
      <c r="P10" s="282"/>
      <c r="Q10" s="282"/>
      <c r="R10" s="282"/>
      <c r="S10" s="282"/>
      <c r="T10" s="282"/>
      <c r="U10" s="282"/>
      <c r="V10" s="282"/>
      <c r="W10" s="282"/>
      <c r="X10" s="282"/>
      <c r="Y10" s="283"/>
    </row>
    <row r="12" spans="1:26" ht="6" customHeight="1" x14ac:dyDescent="0.2">
      <c r="B12" s="143"/>
      <c r="C12" s="144"/>
      <c r="D12" s="144"/>
      <c r="E12" s="144"/>
      <c r="F12" s="144"/>
      <c r="G12" s="144"/>
      <c r="H12" s="144"/>
      <c r="I12" s="144"/>
      <c r="J12" s="144"/>
      <c r="K12" s="144"/>
      <c r="L12" s="144"/>
      <c r="M12" s="144"/>
      <c r="N12" s="144"/>
      <c r="O12" s="144"/>
      <c r="P12" s="144"/>
      <c r="Q12" s="144"/>
      <c r="R12" s="144"/>
      <c r="S12" s="144"/>
      <c r="T12" s="144"/>
      <c r="U12" s="144"/>
      <c r="V12" s="143"/>
      <c r="W12" s="144"/>
      <c r="X12" s="144"/>
      <c r="Y12" s="145"/>
    </row>
    <row r="13" spans="1:26" s="148" customFormat="1" x14ac:dyDescent="0.2">
      <c r="A13" s="127"/>
      <c r="B13" s="146" t="s">
        <v>148</v>
      </c>
      <c r="C13" s="127"/>
      <c r="D13" s="129"/>
      <c r="E13" s="129"/>
      <c r="F13" s="129"/>
      <c r="G13" s="129"/>
      <c r="H13" s="129"/>
      <c r="I13" s="129"/>
      <c r="J13" s="129"/>
      <c r="K13" s="129"/>
      <c r="L13" s="129"/>
      <c r="M13" s="129"/>
      <c r="N13" s="129"/>
      <c r="O13" s="129"/>
      <c r="P13" s="129"/>
      <c r="Q13" s="129"/>
      <c r="R13" s="129"/>
      <c r="S13" s="129"/>
      <c r="T13" s="129"/>
      <c r="U13" s="129"/>
      <c r="V13" s="146"/>
      <c r="W13" s="129"/>
      <c r="X13" s="129"/>
      <c r="Y13" s="147"/>
      <c r="Z13" s="127"/>
    </row>
    <row r="14" spans="1:26" ht="6.75" customHeight="1" x14ac:dyDescent="0.2">
      <c r="B14" s="146"/>
      <c r="C14" s="129"/>
      <c r="D14" s="129"/>
      <c r="E14" s="129"/>
      <c r="F14" s="129"/>
      <c r="G14" s="129"/>
      <c r="H14" s="129"/>
      <c r="I14" s="129"/>
      <c r="J14" s="129"/>
      <c r="K14" s="129"/>
      <c r="L14" s="129"/>
      <c r="M14" s="129"/>
      <c r="N14" s="129"/>
      <c r="O14" s="129"/>
      <c r="P14" s="129"/>
      <c r="Q14" s="129"/>
      <c r="R14" s="129"/>
      <c r="S14" s="129"/>
      <c r="T14" s="129"/>
      <c r="U14" s="129"/>
      <c r="V14" s="146"/>
      <c r="W14" s="129"/>
      <c r="X14" s="129"/>
      <c r="Y14" s="147"/>
    </row>
    <row r="15" spans="1:26" x14ac:dyDescent="0.2">
      <c r="B15" s="146"/>
      <c r="C15" s="129" t="s">
        <v>149</v>
      </c>
      <c r="D15" s="129"/>
      <c r="E15" s="129"/>
      <c r="F15" s="129"/>
      <c r="G15" s="129"/>
      <c r="H15" s="129"/>
      <c r="I15" s="129"/>
      <c r="J15" s="129"/>
      <c r="K15" s="129"/>
      <c r="L15" s="129"/>
      <c r="M15" s="129"/>
      <c r="N15" s="129"/>
      <c r="O15" s="129"/>
      <c r="P15" s="129"/>
      <c r="Q15" s="129"/>
      <c r="R15" s="129"/>
      <c r="S15" s="129"/>
      <c r="T15" s="129"/>
      <c r="U15" s="129"/>
      <c r="V15" s="146"/>
      <c r="W15" s="129"/>
      <c r="X15" s="129"/>
      <c r="Y15" s="147"/>
    </row>
    <row r="16" spans="1:26" x14ac:dyDescent="0.2">
      <c r="B16" s="146"/>
      <c r="C16" s="129" t="s">
        <v>150</v>
      </c>
      <c r="D16" s="129"/>
      <c r="E16" s="129"/>
      <c r="F16" s="129"/>
      <c r="G16" s="129"/>
      <c r="H16" s="129"/>
      <c r="I16" s="129"/>
      <c r="J16" s="129"/>
      <c r="K16" s="129"/>
      <c r="L16" s="129"/>
      <c r="M16" s="129"/>
      <c r="N16" s="129"/>
      <c r="O16" s="129"/>
      <c r="P16" s="129"/>
      <c r="Q16" s="129"/>
      <c r="R16" s="129"/>
      <c r="S16" s="129"/>
      <c r="T16" s="129"/>
      <c r="U16" s="129"/>
      <c r="V16" s="146"/>
      <c r="W16" s="129"/>
      <c r="X16" s="129"/>
      <c r="Y16" s="147"/>
    </row>
    <row r="17" spans="2:28" ht="6" customHeight="1" x14ac:dyDescent="0.2">
      <c r="B17" s="146"/>
      <c r="C17" s="129"/>
      <c r="D17" s="129"/>
      <c r="E17" s="129"/>
      <c r="F17" s="129"/>
      <c r="G17" s="129"/>
      <c r="H17" s="129"/>
      <c r="I17" s="129"/>
      <c r="J17" s="129"/>
      <c r="K17" s="129"/>
      <c r="L17" s="129"/>
      <c r="M17" s="129"/>
      <c r="N17" s="129"/>
      <c r="O17" s="129"/>
      <c r="P17" s="129"/>
      <c r="Q17" s="129"/>
      <c r="R17" s="129"/>
      <c r="S17" s="129"/>
      <c r="T17" s="129"/>
      <c r="U17" s="129"/>
      <c r="V17" s="146"/>
      <c r="W17" s="129"/>
      <c r="X17" s="129"/>
      <c r="Y17" s="147"/>
    </row>
    <row r="18" spans="2:28" ht="14.25" customHeight="1" x14ac:dyDescent="0.2">
      <c r="B18" s="146"/>
      <c r="C18" s="129" t="s">
        <v>151</v>
      </c>
      <c r="D18" s="129"/>
      <c r="E18" s="129"/>
      <c r="F18" s="129"/>
      <c r="G18" s="129"/>
      <c r="H18" s="129"/>
      <c r="I18" s="129"/>
      <c r="J18" s="129"/>
      <c r="K18" s="129"/>
      <c r="L18" s="129"/>
      <c r="M18" s="129"/>
      <c r="N18" s="129"/>
      <c r="O18" s="129"/>
      <c r="P18" s="129"/>
      <c r="Q18" s="129"/>
      <c r="R18" s="129"/>
      <c r="S18" s="129"/>
      <c r="T18" s="129"/>
      <c r="U18" s="129"/>
      <c r="V18" s="270" t="s">
        <v>152</v>
      </c>
      <c r="W18" s="271"/>
      <c r="X18" s="271"/>
      <c r="Y18" s="272"/>
      <c r="Z18" s="129"/>
      <c r="AA18" s="129"/>
      <c r="AB18" s="129"/>
    </row>
    <row r="19" spans="2:28" ht="14.25" customHeight="1" x14ac:dyDescent="0.2">
      <c r="B19" s="146"/>
      <c r="C19" s="129" t="s">
        <v>153</v>
      </c>
      <c r="D19" s="129"/>
      <c r="E19" s="129"/>
      <c r="F19" s="129"/>
      <c r="G19" s="129"/>
      <c r="H19" s="129"/>
      <c r="I19" s="129"/>
      <c r="J19" s="129"/>
      <c r="K19" s="129"/>
      <c r="L19" s="129"/>
      <c r="M19" s="129"/>
      <c r="N19" s="129"/>
      <c r="O19" s="129"/>
      <c r="P19" s="129"/>
      <c r="Q19" s="129"/>
      <c r="R19" s="129"/>
      <c r="S19" s="129"/>
      <c r="T19" s="129"/>
      <c r="U19" s="129"/>
      <c r="V19" s="270" t="s">
        <v>152</v>
      </c>
      <c r="W19" s="271"/>
      <c r="X19" s="271"/>
      <c r="Y19" s="272"/>
      <c r="Z19" s="129"/>
      <c r="AA19" s="129"/>
      <c r="AB19" s="129"/>
    </row>
    <row r="20" spans="2:28" ht="14.25" customHeight="1" x14ac:dyDescent="0.2">
      <c r="B20" s="146"/>
      <c r="C20" s="129" t="s">
        <v>154</v>
      </c>
      <c r="D20" s="129"/>
      <c r="E20" s="129"/>
      <c r="F20" s="129"/>
      <c r="G20" s="129"/>
      <c r="H20" s="129"/>
      <c r="I20" s="129"/>
      <c r="J20" s="129"/>
      <c r="K20" s="129"/>
      <c r="L20" s="129"/>
      <c r="M20" s="129"/>
      <c r="N20" s="129"/>
      <c r="O20" s="129"/>
      <c r="P20" s="129"/>
      <c r="Q20" s="129"/>
      <c r="R20" s="129"/>
      <c r="S20" s="129"/>
      <c r="T20" s="129"/>
      <c r="U20" s="129"/>
      <c r="V20" s="149"/>
      <c r="W20" s="128"/>
      <c r="X20" s="128"/>
      <c r="Y20" s="150"/>
      <c r="Z20" s="129"/>
      <c r="AA20" s="129"/>
      <c r="AB20" s="129"/>
    </row>
    <row r="21" spans="2:28" ht="6.75" customHeight="1" x14ac:dyDescent="0.2">
      <c r="B21" s="146"/>
      <c r="C21" s="129"/>
      <c r="D21" s="129"/>
      <c r="E21" s="129"/>
      <c r="F21" s="129"/>
      <c r="G21" s="129"/>
      <c r="H21" s="129"/>
      <c r="I21" s="129"/>
      <c r="J21" s="129"/>
      <c r="K21" s="129"/>
      <c r="L21" s="129"/>
      <c r="M21" s="129"/>
      <c r="N21" s="129"/>
      <c r="O21" s="129"/>
      <c r="P21" s="129"/>
      <c r="Q21" s="129"/>
      <c r="R21" s="129"/>
      <c r="S21" s="129"/>
      <c r="T21" s="129"/>
      <c r="U21" s="129"/>
      <c r="V21" s="149"/>
      <c r="W21" s="128"/>
      <c r="X21" s="128"/>
      <c r="Y21" s="150"/>
      <c r="Z21" s="129"/>
      <c r="AA21" s="129"/>
      <c r="AB21" s="129"/>
    </row>
    <row r="22" spans="2:28" ht="14.25" customHeight="1" x14ac:dyDescent="0.2">
      <c r="B22" s="146"/>
      <c r="C22" s="129"/>
      <c r="D22" s="181" t="s">
        <v>155</v>
      </c>
      <c r="E22" s="183"/>
      <c r="F22" s="183"/>
      <c r="G22" s="183"/>
      <c r="H22" s="182"/>
      <c r="I22" s="131" t="s">
        <v>156</v>
      </c>
      <c r="J22" s="151"/>
      <c r="K22" s="151"/>
      <c r="L22" s="151"/>
      <c r="M22" s="151"/>
      <c r="N22" s="151"/>
      <c r="O22" s="152" t="s">
        <v>157</v>
      </c>
      <c r="P22" s="129"/>
      <c r="Q22" s="129"/>
      <c r="S22" s="129"/>
      <c r="T22" s="129"/>
      <c r="U22" s="129"/>
      <c r="V22" s="149"/>
      <c r="W22" s="128"/>
      <c r="X22" s="128"/>
      <c r="Y22" s="150"/>
      <c r="Z22" s="129"/>
      <c r="AA22" s="129"/>
      <c r="AB22" s="129"/>
    </row>
    <row r="23" spans="2:28" ht="7.5" customHeight="1" x14ac:dyDescent="0.2">
      <c r="B23" s="146"/>
      <c r="C23" s="129"/>
      <c r="D23" s="129"/>
      <c r="E23" s="129"/>
      <c r="F23" s="129"/>
      <c r="G23" s="129"/>
      <c r="H23" s="129"/>
      <c r="I23" s="129"/>
      <c r="J23" s="129"/>
      <c r="K23" s="129"/>
      <c r="L23" s="129"/>
      <c r="M23" s="129"/>
      <c r="N23" s="129"/>
      <c r="O23" s="129"/>
      <c r="P23" s="129"/>
      <c r="Q23" s="129"/>
      <c r="R23" s="129"/>
      <c r="S23" s="129"/>
      <c r="T23" s="129"/>
      <c r="U23" s="129"/>
      <c r="V23" s="149"/>
      <c r="W23" s="128"/>
      <c r="X23" s="128"/>
      <c r="Y23" s="150"/>
      <c r="Z23" s="129"/>
      <c r="AA23" s="129"/>
      <c r="AB23" s="129"/>
    </row>
    <row r="24" spans="2:28" ht="14.25" customHeight="1" x14ac:dyDescent="0.2">
      <c r="B24" s="146"/>
      <c r="C24" s="129" t="s">
        <v>158</v>
      </c>
      <c r="D24" s="129"/>
      <c r="E24" s="129"/>
      <c r="F24" s="129"/>
      <c r="G24" s="129"/>
      <c r="H24" s="129"/>
      <c r="I24" s="129"/>
      <c r="J24" s="129"/>
      <c r="K24" s="129"/>
      <c r="L24" s="129"/>
      <c r="M24" s="129"/>
      <c r="N24" s="129"/>
      <c r="O24" s="129"/>
      <c r="P24" s="129"/>
      <c r="Q24" s="129"/>
      <c r="R24" s="129"/>
      <c r="S24" s="129"/>
      <c r="T24" s="129"/>
      <c r="U24" s="129"/>
      <c r="V24" s="270" t="s">
        <v>159</v>
      </c>
      <c r="W24" s="271"/>
      <c r="X24" s="271"/>
      <c r="Y24" s="272"/>
      <c r="Z24" s="129"/>
      <c r="AA24" s="129"/>
      <c r="AB24" s="129"/>
    </row>
    <row r="25" spans="2:28" ht="14.25" customHeight="1" x14ac:dyDescent="0.2">
      <c r="B25" s="146"/>
      <c r="C25" s="129" t="s">
        <v>160</v>
      </c>
      <c r="D25" s="129"/>
      <c r="E25" s="129"/>
      <c r="F25" s="129"/>
      <c r="G25" s="129"/>
      <c r="H25" s="129"/>
      <c r="I25" s="129"/>
      <c r="J25" s="129"/>
      <c r="K25" s="129"/>
      <c r="L25" s="129"/>
      <c r="M25" s="129"/>
      <c r="N25" s="129"/>
      <c r="O25" s="129"/>
      <c r="P25" s="129"/>
      <c r="Q25" s="129"/>
      <c r="R25" s="129"/>
      <c r="S25" s="129"/>
      <c r="T25" s="129"/>
      <c r="U25" s="129"/>
      <c r="V25" s="270"/>
      <c r="W25" s="271"/>
      <c r="X25" s="271"/>
      <c r="Y25" s="272"/>
      <c r="Z25" s="129"/>
      <c r="AA25" s="129"/>
      <c r="AB25" s="129"/>
    </row>
    <row r="26" spans="2:28" ht="14.25" customHeight="1" x14ac:dyDescent="0.2">
      <c r="B26" s="146"/>
      <c r="C26" s="129" t="s">
        <v>161</v>
      </c>
      <c r="D26" s="129"/>
      <c r="E26" s="129"/>
      <c r="F26" s="129"/>
      <c r="G26" s="129"/>
      <c r="H26" s="129"/>
      <c r="I26" s="129"/>
      <c r="J26" s="129"/>
      <c r="K26" s="129"/>
      <c r="L26" s="129"/>
      <c r="M26" s="129"/>
      <c r="N26" s="129"/>
      <c r="O26" s="129"/>
      <c r="P26" s="129"/>
      <c r="Q26" s="129"/>
      <c r="R26" s="129"/>
      <c r="S26" s="129"/>
      <c r="T26" s="129"/>
      <c r="U26" s="129"/>
      <c r="V26" s="270" t="s">
        <v>159</v>
      </c>
      <c r="W26" s="271"/>
      <c r="X26" s="271"/>
      <c r="Y26" s="272"/>
      <c r="Z26" s="129"/>
      <c r="AA26" s="129"/>
      <c r="AB26" s="129"/>
    </row>
    <row r="27" spans="2:28" ht="14.25" customHeight="1" x14ac:dyDescent="0.2">
      <c r="B27" s="146"/>
      <c r="C27" s="129" t="s">
        <v>162</v>
      </c>
      <c r="D27" s="129"/>
      <c r="E27" s="129"/>
      <c r="F27" s="129"/>
      <c r="G27" s="129"/>
      <c r="H27" s="129"/>
      <c r="I27" s="129"/>
      <c r="J27" s="129"/>
      <c r="K27" s="129"/>
      <c r="L27" s="129"/>
      <c r="M27" s="129"/>
      <c r="N27" s="129"/>
      <c r="O27" s="129"/>
      <c r="P27" s="129"/>
      <c r="Q27" s="129"/>
      <c r="R27" s="129"/>
      <c r="S27" s="129"/>
      <c r="T27" s="129"/>
      <c r="U27" s="129"/>
      <c r="V27" s="270" t="s">
        <v>159</v>
      </c>
      <c r="W27" s="271"/>
      <c r="X27" s="271"/>
      <c r="Y27" s="272"/>
      <c r="Z27" s="129"/>
      <c r="AA27" s="129"/>
      <c r="AB27" s="129"/>
    </row>
    <row r="28" spans="2:28" ht="14.25" customHeight="1" x14ac:dyDescent="0.2">
      <c r="B28" s="146"/>
      <c r="C28" s="129" t="s">
        <v>163</v>
      </c>
      <c r="D28" s="129"/>
      <c r="E28" s="129"/>
      <c r="F28" s="129"/>
      <c r="G28" s="129"/>
      <c r="H28" s="129"/>
      <c r="I28" s="129"/>
      <c r="J28" s="129"/>
      <c r="K28" s="129"/>
      <c r="L28" s="129"/>
      <c r="M28" s="129"/>
      <c r="N28" s="129"/>
      <c r="O28" s="129"/>
      <c r="P28" s="129"/>
      <c r="Q28" s="129"/>
      <c r="R28" s="129"/>
      <c r="S28" s="129"/>
      <c r="T28" s="129"/>
      <c r="U28" s="129"/>
      <c r="V28" s="270"/>
      <c r="W28" s="271"/>
      <c r="X28" s="271"/>
      <c r="Y28" s="272"/>
      <c r="Z28" s="129"/>
      <c r="AA28" s="129"/>
      <c r="AB28" s="129"/>
    </row>
    <row r="29" spans="2:28" ht="14.25" customHeight="1" x14ac:dyDescent="0.2">
      <c r="B29" s="146"/>
      <c r="C29" s="129" t="s">
        <v>164</v>
      </c>
      <c r="D29" s="129"/>
      <c r="E29" s="129"/>
      <c r="F29" s="129"/>
      <c r="G29" s="129"/>
      <c r="H29" s="129"/>
      <c r="I29" s="129"/>
      <c r="J29" s="129"/>
      <c r="K29" s="129"/>
      <c r="L29" s="129"/>
      <c r="M29" s="129"/>
      <c r="N29" s="129"/>
      <c r="O29" s="129"/>
      <c r="P29" s="129"/>
      <c r="Q29" s="129"/>
      <c r="R29" s="129"/>
      <c r="S29" s="129"/>
      <c r="T29" s="129"/>
      <c r="U29" s="129"/>
      <c r="V29" s="270" t="s">
        <v>159</v>
      </c>
      <c r="W29" s="271"/>
      <c r="X29" s="271"/>
      <c r="Y29" s="272"/>
      <c r="Z29" s="129"/>
      <c r="AA29" s="129"/>
      <c r="AB29" s="129"/>
    </row>
    <row r="30" spans="2:28" ht="14.25" customHeight="1" x14ac:dyDescent="0.2">
      <c r="B30" s="146"/>
      <c r="C30" s="129" t="s">
        <v>165</v>
      </c>
      <c r="D30" s="129"/>
      <c r="E30" s="129"/>
      <c r="F30" s="129"/>
      <c r="G30" s="129"/>
      <c r="H30" s="129"/>
      <c r="I30" s="129"/>
      <c r="J30" s="129"/>
      <c r="K30" s="129"/>
      <c r="L30" s="129"/>
      <c r="M30" s="129"/>
      <c r="N30" s="129"/>
      <c r="O30" s="129"/>
      <c r="P30" s="129"/>
      <c r="Q30" s="129"/>
      <c r="R30" s="129"/>
      <c r="S30" s="129"/>
      <c r="T30" s="129"/>
      <c r="U30" s="129"/>
      <c r="V30" s="270" t="s">
        <v>159</v>
      </c>
      <c r="W30" s="271"/>
      <c r="X30" s="271"/>
      <c r="Y30" s="272"/>
      <c r="Z30" s="129"/>
      <c r="AA30" s="129"/>
      <c r="AB30" s="129"/>
    </row>
    <row r="31" spans="2:28" ht="14.25" customHeight="1" x14ac:dyDescent="0.2">
      <c r="B31" s="146"/>
      <c r="C31" s="129" t="s">
        <v>166</v>
      </c>
      <c r="D31" s="129"/>
      <c r="E31" s="129"/>
      <c r="F31" s="129"/>
      <c r="G31" s="129"/>
      <c r="H31" s="129"/>
      <c r="I31" s="129"/>
      <c r="J31" s="129"/>
      <c r="K31" s="129"/>
      <c r="L31" s="129"/>
      <c r="M31" s="129"/>
      <c r="N31" s="129"/>
      <c r="O31" s="129"/>
      <c r="P31" s="129"/>
      <c r="Q31" s="129"/>
      <c r="R31" s="129"/>
      <c r="S31" s="129"/>
      <c r="T31" s="129"/>
      <c r="U31" s="129"/>
      <c r="V31" s="270"/>
      <c r="W31" s="271"/>
      <c r="X31" s="271"/>
      <c r="Y31" s="272"/>
      <c r="Z31" s="129"/>
      <c r="AA31" s="129"/>
      <c r="AB31" s="129"/>
    </row>
    <row r="32" spans="2:28" ht="14.25" customHeight="1" x14ac:dyDescent="0.2">
      <c r="B32" s="146"/>
      <c r="C32" s="129" t="s">
        <v>167</v>
      </c>
      <c r="D32" s="129"/>
      <c r="E32" s="129"/>
      <c r="F32" s="129"/>
      <c r="G32" s="129"/>
      <c r="H32" s="129"/>
      <c r="I32" s="129"/>
      <c r="J32" s="129"/>
      <c r="K32" s="129"/>
      <c r="L32" s="129"/>
      <c r="M32" s="129"/>
      <c r="N32" s="129"/>
      <c r="O32" s="129"/>
      <c r="P32" s="129"/>
      <c r="Q32" s="129"/>
      <c r="R32" s="129"/>
      <c r="S32" s="129"/>
      <c r="T32" s="129"/>
      <c r="U32" s="129"/>
      <c r="V32" s="270" t="s">
        <v>159</v>
      </c>
      <c r="W32" s="271"/>
      <c r="X32" s="271"/>
      <c r="Y32" s="272"/>
      <c r="Z32" s="129"/>
      <c r="AA32" s="129"/>
      <c r="AB32" s="129"/>
    </row>
    <row r="33" spans="1:28" ht="14.25" customHeight="1" x14ac:dyDescent="0.2">
      <c r="B33" s="146"/>
      <c r="C33" s="129" t="s">
        <v>168</v>
      </c>
      <c r="D33" s="129"/>
      <c r="E33" s="129"/>
      <c r="F33" s="129"/>
      <c r="G33" s="129"/>
      <c r="H33" s="129"/>
      <c r="I33" s="129"/>
      <c r="J33" s="129"/>
      <c r="K33" s="129"/>
      <c r="L33" s="129"/>
      <c r="M33" s="129"/>
      <c r="N33" s="129"/>
      <c r="O33" s="129"/>
      <c r="P33" s="129"/>
      <c r="Q33" s="129"/>
      <c r="R33" s="129"/>
      <c r="S33" s="129"/>
      <c r="T33" s="129"/>
      <c r="U33" s="129"/>
      <c r="V33" s="270" t="s">
        <v>159</v>
      </c>
      <c r="W33" s="271"/>
      <c r="X33" s="271"/>
      <c r="Y33" s="272"/>
      <c r="Z33" s="129"/>
      <c r="AA33" s="129"/>
      <c r="AB33" s="129"/>
    </row>
    <row r="34" spans="1:28" ht="14.25" customHeight="1" x14ac:dyDescent="0.2">
      <c r="B34" s="146"/>
      <c r="C34" s="129" t="s">
        <v>169</v>
      </c>
      <c r="D34" s="129"/>
      <c r="E34" s="129"/>
      <c r="F34" s="129"/>
      <c r="G34" s="129"/>
      <c r="H34" s="129"/>
      <c r="I34" s="129"/>
      <c r="J34" s="129"/>
      <c r="K34" s="129"/>
      <c r="L34" s="129"/>
      <c r="M34" s="129"/>
      <c r="N34" s="129"/>
      <c r="O34" s="129"/>
      <c r="P34" s="129"/>
      <c r="Q34" s="129"/>
      <c r="R34" s="129"/>
      <c r="S34" s="129"/>
      <c r="T34" s="129"/>
      <c r="U34" s="129"/>
      <c r="V34" s="270" t="s">
        <v>159</v>
      </c>
      <c r="W34" s="271"/>
      <c r="X34" s="271"/>
      <c r="Y34" s="272"/>
      <c r="Z34" s="129"/>
      <c r="AA34" s="129"/>
      <c r="AB34" s="129"/>
    </row>
    <row r="35" spans="1:28" ht="14.25" customHeight="1" x14ac:dyDescent="0.2">
      <c r="B35" s="146"/>
      <c r="C35" s="129" t="s">
        <v>170</v>
      </c>
      <c r="D35" s="129"/>
      <c r="E35" s="129"/>
      <c r="F35" s="129"/>
      <c r="G35" s="129"/>
      <c r="H35" s="129"/>
      <c r="I35" s="129"/>
      <c r="J35" s="129"/>
      <c r="K35" s="129"/>
      <c r="L35" s="129"/>
      <c r="M35" s="129"/>
      <c r="N35" s="129"/>
      <c r="O35" s="129"/>
      <c r="P35" s="129"/>
      <c r="Q35" s="129"/>
      <c r="R35" s="129"/>
      <c r="S35" s="129"/>
      <c r="T35" s="129"/>
      <c r="U35" s="129"/>
      <c r="V35" s="149"/>
      <c r="W35" s="128"/>
      <c r="X35" s="128"/>
      <c r="Y35" s="150"/>
      <c r="Z35" s="129"/>
      <c r="AA35" s="129"/>
      <c r="AB35" s="129"/>
    </row>
    <row r="36" spans="1:28" ht="14.25" customHeight="1" x14ac:dyDescent="0.2">
      <c r="B36" s="146"/>
      <c r="C36" s="129" t="s">
        <v>171</v>
      </c>
      <c r="D36" s="129"/>
      <c r="E36" s="129"/>
      <c r="F36" s="129"/>
      <c r="G36" s="129"/>
      <c r="H36" s="129"/>
      <c r="I36" s="129"/>
      <c r="J36" s="129"/>
      <c r="K36" s="129"/>
      <c r="L36" s="129"/>
      <c r="M36" s="129"/>
      <c r="N36" s="129"/>
      <c r="O36" s="129"/>
      <c r="P36" s="129"/>
      <c r="Q36" s="129"/>
      <c r="R36" s="129"/>
      <c r="S36" s="129"/>
      <c r="T36" s="129"/>
      <c r="U36" s="129"/>
      <c r="V36" s="149"/>
      <c r="W36" s="128"/>
      <c r="X36" s="128"/>
      <c r="Y36" s="150"/>
      <c r="Z36" s="129"/>
      <c r="AA36" s="129"/>
      <c r="AB36" s="129"/>
    </row>
    <row r="37" spans="1:28" s="148" customFormat="1" ht="14.25" customHeight="1" x14ac:dyDescent="0.2">
      <c r="A37" s="127"/>
      <c r="B37" s="146"/>
      <c r="C37" s="129" t="s">
        <v>172</v>
      </c>
      <c r="D37" s="129"/>
      <c r="E37" s="129"/>
      <c r="F37" s="129"/>
      <c r="G37" s="129"/>
      <c r="H37" s="129"/>
      <c r="I37" s="129"/>
      <c r="J37" s="129"/>
      <c r="K37" s="129"/>
      <c r="L37" s="129"/>
      <c r="M37" s="129"/>
      <c r="N37" s="129"/>
      <c r="O37" s="129"/>
      <c r="P37" s="129"/>
      <c r="Q37" s="129"/>
      <c r="R37" s="129"/>
      <c r="S37" s="129"/>
      <c r="T37" s="129"/>
      <c r="U37" s="129"/>
      <c r="V37" s="270" t="s">
        <v>159</v>
      </c>
      <c r="W37" s="271"/>
      <c r="X37" s="271"/>
      <c r="Y37" s="272"/>
      <c r="Z37" s="129"/>
      <c r="AA37" s="153"/>
      <c r="AB37" s="153"/>
    </row>
    <row r="38" spans="1:28" s="148" customFormat="1" ht="14.25" customHeight="1" x14ac:dyDescent="0.2">
      <c r="A38" s="127"/>
      <c r="B38" s="146"/>
      <c r="C38" s="129" t="s">
        <v>173</v>
      </c>
      <c r="D38" s="129"/>
      <c r="E38" s="129"/>
      <c r="F38" s="129"/>
      <c r="G38" s="129"/>
      <c r="H38" s="129"/>
      <c r="I38" s="129"/>
      <c r="J38" s="129"/>
      <c r="K38" s="129"/>
      <c r="L38" s="129"/>
      <c r="M38" s="129"/>
      <c r="N38" s="129"/>
      <c r="O38" s="129"/>
      <c r="P38" s="129"/>
      <c r="Q38" s="129"/>
      <c r="R38" s="129"/>
      <c r="S38" s="129"/>
      <c r="T38" s="129"/>
      <c r="U38" s="129"/>
      <c r="V38" s="270" t="s">
        <v>159</v>
      </c>
      <c r="W38" s="271"/>
      <c r="X38" s="271"/>
      <c r="Y38" s="272"/>
      <c r="Z38" s="129"/>
      <c r="AA38" s="153"/>
      <c r="AB38" s="153"/>
    </row>
    <row r="39" spans="1:28" s="148" customFormat="1" ht="14.25" customHeight="1" x14ac:dyDescent="0.2">
      <c r="A39" s="127"/>
      <c r="B39" s="146"/>
      <c r="C39" s="129" t="s">
        <v>174</v>
      </c>
      <c r="D39" s="129"/>
      <c r="E39" s="129"/>
      <c r="F39" s="129"/>
      <c r="G39" s="129"/>
      <c r="H39" s="129"/>
      <c r="I39" s="129"/>
      <c r="J39" s="129"/>
      <c r="K39" s="129"/>
      <c r="L39" s="129"/>
      <c r="M39" s="129"/>
      <c r="N39" s="129"/>
      <c r="O39" s="129"/>
      <c r="P39" s="129"/>
      <c r="Q39" s="129"/>
      <c r="R39" s="129"/>
      <c r="S39" s="129"/>
      <c r="T39" s="129"/>
      <c r="U39" s="129"/>
      <c r="V39" s="149"/>
      <c r="W39" s="128"/>
      <c r="X39" s="128"/>
      <c r="Y39" s="150"/>
      <c r="Z39" s="129"/>
      <c r="AA39" s="153"/>
      <c r="AB39" s="153"/>
    </row>
    <row r="40" spans="1:28" s="148" customFormat="1" ht="12.75" customHeight="1" x14ac:dyDescent="0.2">
      <c r="A40" s="127"/>
      <c r="B40" s="146"/>
      <c r="C40" s="129" t="s">
        <v>175</v>
      </c>
      <c r="D40" s="129"/>
      <c r="E40" s="129"/>
      <c r="F40" s="129"/>
      <c r="G40" s="129"/>
      <c r="H40" s="129"/>
      <c r="I40" s="129"/>
      <c r="J40" s="129"/>
      <c r="K40" s="129"/>
      <c r="L40" s="129"/>
      <c r="M40" s="129"/>
      <c r="N40" s="129"/>
      <c r="O40" s="129"/>
      <c r="P40" s="129"/>
      <c r="Q40" s="129"/>
      <c r="R40" s="129"/>
      <c r="S40" s="129"/>
      <c r="T40" s="129"/>
      <c r="U40" s="129"/>
      <c r="V40" s="270" t="s">
        <v>159</v>
      </c>
      <c r="W40" s="271"/>
      <c r="X40" s="271"/>
      <c r="Y40" s="272"/>
      <c r="Z40" s="127"/>
    </row>
    <row r="41" spans="1:28" s="148" customFormat="1" ht="12.75" customHeight="1" x14ac:dyDescent="0.2">
      <c r="A41" s="127"/>
      <c r="B41" s="146"/>
      <c r="C41" s="129" t="s">
        <v>176</v>
      </c>
      <c r="D41" s="129"/>
      <c r="E41" s="129"/>
      <c r="F41" s="129"/>
      <c r="G41" s="129"/>
      <c r="H41" s="129"/>
      <c r="I41" s="129"/>
      <c r="J41" s="129"/>
      <c r="K41" s="129"/>
      <c r="L41" s="129"/>
      <c r="M41" s="129"/>
      <c r="N41" s="129"/>
      <c r="O41" s="129"/>
      <c r="P41" s="129"/>
      <c r="Q41" s="129"/>
      <c r="R41" s="129"/>
      <c r="S41" s="129"/>
      <c r="T41" s="129"/>
      <c r="U41" s="129"/>
      <c r="V41" s="146"/>
      <c r="W41" s="129"/>
      <c r="X41" s="129"/>
      <c r="Y41" s="147"/>
      <c r="Z41" s="127"/>
    </row>
    <row r="42" spans="1:28" s="148" customFormat="1" ht="12.75" customHeight="1" x14ac:dyDescent="0.2">
      <c r="A42" s="127"/>
      <c r="B42" s="146"/>
      <c r="C42" s="129" t="s">
        <v>177</v>
      </c>
      <c r="D42" s="129"/>
      <c r="E42" s="129"/>
      <c r="F42" s="129"/>
      <c r="G42" s="129"/>
      <c r="H42" s="129"/>
      <c r="I42" s="129"/>
      <c r="J42" s="129"/>
      <c r="K42" s="129"/>
      <c r="L42" s="129"/>
      <c r="M42" s="129"/>
      <c r="N42" s="129"/>
      <c r="O42" s="129"/>
      <c r="P42" s="129"/>
      <c r="Q42" s="129"/>
      <c r="R42" s="129"/>
      <c r="S42" s="129"/>
      <c r="T42" s="129"/>
      <c r="U42" s="129"/>
      <c r="V42" s="270" t="s">
        <v>159</v>
      </c>
      <c r="W42" s="271"/>
      <c r="X42" s="271"/>
      <c r="Y42" s="272"/>
      <c r="Z42" s="127"/>
    </row>
    <row r="43" spans="1:28" s="148" customFormat="1" ht="12.75" customHeight="1" x14ac:dyDescent="0.2">
      <c r="A43" s="127"/>
      <c r="B43" s="146"/>
      <c r="C43" s="129" t="s">
        <v>178</v>
      </c>
      <c r="D43" s="129"/>
      <c r="E43" s="129"/>
      <c r="F43" s="129"/>
      <c r="G43" s="129"/>
      <c r="H43" s="129"/>
      <c r="I43" s="129"/>
      <c r="J43" s="129"/>
      <c r="K43" s="129"/>
      <c r="L43" s="129"/>
      <c r="M43" s="129"/>
      <c r="N43" s="129"/>
      <c r="O43" s="129"/>
      <c r="P43" s="129"/>
      <c r="Q43" s="129"/>
      <c r="R43" s="129"/>
      <c r="S43" s="129"/>
      <c r="T43" s="129"/>
      <c r="U43" s="129"/>
      <c r="V43" s="270" t="s">
        <v>159</v>
      </c>
      <c r="W43" s="271"/>
      <c r="X43" s="271"/>
      <c r="Y43" s="272"/>
      <c r="Z43" s="129"/>
      <c r="AA43" s="153"/>
      <c r="AB43" s="153"/>
    </row>
    <row r="44" spans="1:28" ht="8.25" customHeight="1" x14ac:dyDescent="0.2">
      <c r="B44" s="154"/>
      <c r="C44" s="155"/>
      <c r="D44" s="155"/>
      <c r="E44" s="155"/>
      <c r="F44" s="155"/>
      <c r="G44" s="155"/>
      <c r="H44" s="155"/>
      <c r="I44" s="155"/>
      <c r="J44" s="155"/>
      <c r="K44" s="155"/>
      <c r="L44" s="155"/>
      <c r="M44" s="155"/>
      <c r="N44" s="155"/>
      <c r="O44" s="155"/>
      <c r="P44" s="155"/>
      <c r="Q44" s="155"/>
      <c r="R44" s="155"/>
      <c r="S44" s="155"/>
      <c r="T44" s="155"/>
      <c r="U44" s="155"/>
      <c r="V44" s="273"/>
      <c r="W44" s="274"/>
      <c r="X44" s="274"/>
      <c r="Y44" s="275"/>
      <c r="Z44" s="129"/>
      <c r="AA44" s="129"/>
      <c r="AB44" s="129"/>
    </row>
    <row r="45" spans="1:28" x14ac:dyDescent="0.2">
      <c r="B45" s="127" t="s">
        <v>179</v>
      </c>
    </row>
    <row r="46" spans="1:28" ht="14.25" customHeight="1" x14ac:dyDescent="0.2">
      <c r="B46" s="127" t="s">
        <v>180</v>
      </c>
    </row>
    <row r="47" spans="1:28" s="148" customFormat="1" ht="9" customHeight="1" x14ac:dyDescent="0.2">
      <c r="A47" s="127"/>
      <c r="B47" s="143"/>
      <c r="C47" s="144"/>
      <c r="D47" s="144"/>
      <c r="E47" s="144"/>
      <c r="F47" s="144"/>
      <c r="G47" s="144"/>
      <c r="H47" s="144"/>
      <c r="I47" s="144"/>
      <c r="J47" s="144"/>
      <c r="K47" s="144"/>
      <c r="L47" s="144"/>
      <c r="M47" s="144"/>
      <c r="N47" s="144"/>
      <c r="O47" s="144"/>
      <c r="P47" s="144"/>
      <c r="Q47" s="144"/>
      <c r="R47" s="144"/>
      <c r="S47" s="144"/>
      <c r="T47" s="144"/>
      <c r="U47" s="144"/>
      <c r="V47" s="143"/>
      <c r="W47" s="144"/>
      <c r="X47" s="144"/>
      <c r="Y47" s="145"/>
      <c r="Z47" s="127"/>
    </row>
    <row r="48" spans="1:28" s="148" customFormat="1" x14ac:dyDescent="0.2">
      <c r="A48" s="127"/>
      <c r="B48" s="146" t="s">
        <v>181</v>
      </c>
      <c r="C48" s="129"/>
      <c r="D48" s="129"/>
      <c r="E48" s="129"/>
      <c r="F48" s="129"/>
      <c r="G48" s="129"/>
      <c r="H48" s="129"/>
      <c r="I48" s="129"/>
      <c r="J48" s="129"/>
      <c r="K48" s="129"/>
      <c r="L48" s="129"/>
      <c r="M48" s="129"/>
      <c r="N48" s="129"/>
      <c r="O48" s="129"/>
      <c r="P48" s="129"/>
      <c r="Q48" s="129"/>
      <c r="R48" s="129"/>
      <c r="S48" s="129"/>
      <c r="T48" s="129"/>
      <c r="U48" s="129"/>
      <c r="V48" s="146"/>
      <c r="W48" s="129"/>
      <c r="X48" s="129"/>
      <c r="Y48" s="147"/>
      <c r="Z48" s="127"/>
    </row>
    <row r="49" spans="1:26" s="148" customFormat="1" ht="6.75" customHeight="1" x14ac:dyDescent="0.2">
      <c r="A49" s="127"/>
      <c r="B49" s="146"/>
      <c r="C49" s="129"/>
      <c r="D49" s="129"/>
      <c r="E49" s="129"/>
      <c r="F49" s="129"/>
      <c r="G49" s="129"/>
      <c r="H49" s="129"/>
      <c r="I49" s="129"/>
      <c r="J49" s="129"/>
      <c r="K49" s="129"/>
      <c r="L49" s="129"/>
      <c r="M49" s="129"/>
      <c r="N49" s="129"/>
      <c r="O49" s="129"/>
      <c r="P49" s="129"/>
      <c r="Q49" s="129"/>
      <c r="R49" s="129"/>
      <c r="S49" s="129"/>
      <c r="T49" s="129"/>
      <c r="U49" s="129"/>
      <c r="V49" s="146"/>
      <c r="W49" s="129"/>
      <c r="X49" s="129"/>
      <c r="Y49" s="147"/>
      <c r="Z49" s="127"/>
    </row>
    <row r="50" spans="1:26" s="148" customFormat="1" ht="12.75" customHeight="1" x14ac:dyDescent="0.2">
      <c r="A50" s="127"/>
      <c r="B50" s="146"/>
      <c r="C50" s="129" t="s">
        <v>182</v>
      </c>
      <c r="D50" s="129"/>
      <c r="E50" s="129"/>
      <c r="F50" s="129"/>
      <c r="G50" s="129"/>
      <c r="H50" s="129"/>
      <c r="I50" s="129"/>
      <c r="J50" s="129"/>
      <c r="K50" s="129"/>
      <c r="L50" s="129"/>
      <c r="M50" s="129"/>
      <c r="N50" s="129"/>
      <c r="O50" s="129"/>
      <c r="P50" s="129"/>
      <c r="Q50" s="129"/>
      <c r="R50" s="129"/>
      <c r="S50" s="129"/>
      <c r="T50" s="129"/>
      <c r="U50" s="129"/>
      <c r="V50" s="270" t="s">
        <v>159</v>
      </c>
      <c r="W50" s="271"/>
      <c r="X50" s="271"/>
      <c r="Y50" s="272"/>
      <c r="Z50" s="127"/>
    </row>
    <row r="51" spans="1:26" s="148" customFormat="1" ht="12.75" customHeight="1" x14ac:dyDescent="0.2">
      <c r="A51" s="127"/>
      <c r="B51" s="146"/>
      <c r="C51" s="129" t="s">
        <v>183</v>
      </c>
      <c r="D51" s="129"/>
      <c r="E51" s="129"/>
      <c r="F51" s="129"/>
      <c r="G51" s="129"/>
      <c r="H51" s="129"/>
      <c r="I51" s="129"/>
      <c r="J51" s="129"/>
      <c r="K51" s="129"/>
      <c r="L51" s="129"/>
      <c r="M51" s="129"/>
      <c r="N51" s="129"/>
      <c r="O51" s="129"/>
      <c r="P51" s="129"/>
      <c r="Q51" s="129"/>
      <c r="R51" s="129"/>
      <c r="S51" s="129"/>
      <c r="T51" s="129"/>
      <c r="U51" s="129"/>
      <c r="V51" s="146"/>
      <c r="W51" s="129"/>
      <c r="X51" s="129"/>
      <c r="Y51" s="147"/>
      <c r="Z51" s="127"/>
    </row>
    <row r="52" spans="1:26" s="148" customFormat="1" ht="12.75" customHeight="1" x14ac:dyDescent="0.2">
      <c r="A52" s="127"/>
      <c r="B52" s="146"/>
      <c r="C52" s="129" t="s">
        <v>184</v>
      </c>
      <c r="D52" s="129"/>
      <c r="E52" s="129"/>
      <c r="F52" s="129"/>
      <c r="G52" s="129"/>
      <c r="H52" s="129"/>
      <c r="I52" s="129"/>
      <c r="J52" s="129"/>
      <c r="K52" s="129"/>
      <c r="L52" s="129"/>
      <c r="M52" s="129"/>
      <c r="N52" s="129"/>
      <c r="O52" s="129"/>
      <c r="P52" s="129"/>
      <c r="Q52" s="129"/>
      <c r="R52" s="129"/>
      <c r="S52" s="129"/>
      <c r="T52" s="129"/>
      <c r="U52" s="129"/>
      <c r="V52" s="146"/>
      <c r="W52" s="129"/>
      <c r="X52" s="129"/>
      <c r="Y52" s="147"/>
      <c r="Z52" s="127"/>
    </row>
    <row r="53" spans="1:26" s="148" customFormat="1" ht="6" customHeight="1" x14ac:dyDescent="0.2">
      <c r="A53" s="127"/>
      <c r="B53" s="154"/>
      <c r="C53" s="155"/>
      <c r="D53" s="155"/>
      <c r="E53" s="155"/>
      <c r="F53" s="155"/>
      <c r="G53" s="155"/>
      <c r="H53" s="155"/>
      <c r="I53" s="155"/>
      <c r="J53" s="155"/>
      <c r="K53" s="155"/>
      <c r="L53" s="155"/>
      <c r="M53" s="155"/>
      <c r="N53" s="155"/>
      <c r="O53" s="155"/>
      <c r="P53" s="155"/>
      <c r="Q53" s="155"/>
      <c r="R53" s="155"/>
      <c r="S53" s="155"/>
      <c r="T53" s="155"/>
      <c r="U53" s="155"/>
      <c r="V53" s="154"/>
      <c r="W53" s="155"/>
      <c r="X53" s="155"/>
      <c r="Y53" s="156"/>
      <c r="Z53" s="127"/>
    </row>
    <row r="57" spans="1:26" ht="14.25" customHeight="1" x14ac:dyDescent="0.2"/>
  </sheetData>
  <mergeCells count="27">
    <mergeCell ref="R3:Y3"/>
    <mergeCell ref="B5:Y5"/>
    <mergeCell ref="B7:H7"/>
    <mergeCell ref="I7:Y7"/>
    <mergeCell ref="B8:H8"/>
    <mergeCell ref="I8:Y8"/>
    <mergeCell ref="V32:Y32"/>
    <mergeCell ref="B9:H10"/>
    <mergeCell ref="I9:Y9"/>
    <mergeCell ref="I10:Y10"/>
    <mergeCell ref="V18:Y18"/>
    <mergeCell ref="V19:Y19"/>
    <mergeCell ref="D22:H22"/>
    <mergeCell ref="V24:Y25"/>
    <mergeCell ref="V26:Y26"/>
    <mergeCell ref="V27:Y28"/>
    <mergeCell ref="V29:Y29"/>
    <mergeCell ref="V30:Y31"/>
    <mergeCell ref="V43:Y43"/>
    <mergeCell ref="V44:Y44"/>
    <mergeCell ref="V50:Y50"/>
    <mergeCell ref="V33:Y33"/>
    <mergeCell ref="V34:Y34"/>
    <mergeCell ref="V37:Y37"/>
    <mergeCell ref="V38:Y38"/>
    <mergeCell ref="V40:Y40"/>
    <mergeCell ref="V42:Y42"/>
  </mergeCells>
  <phoneticPr fontId="1"/>
  <pageMargins left="0.23622047244094491" right="0.23622047244094491" top="0.74803149606299213" bottom="0.74803149606299213" header="0.31496062992125984" footer="0.31496062992125984"/>
  <pageSetup paperSize="9" scale="77" orientation="landscape"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チェックリスト</vt:lpstr>
      <vt:lpstr>体制等状況一覧表</vt:lpstr>
      <vt:lpstr>(別紙7)勤務形態一覧表</vt:lpstr>
      <vt:lpstr>(別紙7)記入例</vt:lpstr>
      <vt:lpstr>(別紙10－2)特定</vt:lpstr>
      <vt:lpstr>'(別紙10－2)特定'!Print_Area</vt:lpstr>
      <vt:lpstr>'(別紙7)記入例'!Print_Area</vt:lpstr>
      <vt:lpstr>'(別紙7)勤務形態一覧表'!Print_Area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N19091</dc:creator>
  <cp:lastModifiedBy>N19091</cp:lastModifiedBy>
  <dcterms:created xsi:type="dcterms:W3CDTF">2019-12-19T02:00:30Z</dcterms:created>
  <dcterms:modified xsi:type="dcterms:W3CDTF">2019-12-19T02:00:30Z</dcterms:modified>
</cp:coreProperties>
</file>