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9091\Desktop\"/>
    </mc:Choice>
  </mc:AlternateContent>
  <bookViews>
    <workbookView xWindow="0" yWindow="0" windowWidth="23040" windowHeight="9096" tabRatio="861"/>
  </bookViews>
  <sheets>
    <sheet name="チェックリスト" sheetId="12" r:id="rId1"/>
    <sheet name="体制等状況一覧表" sheetId="15" r:id="rId2"/>
    <sheet name="(別紙7)勤務形態一覧表" sheetId="16" r:id="rId3"/>
    <sheet name="(別紙7)記入例" sheetId="17" r:id="rId4"/>
    <sheet name="(別紙12‐10)サービス提供体制" sheetId="18" r:id="rId5"/>
  </sheets>
  <definedNames>
    <definedName name="_xlnm.Print_Area" localSheetId="4">'(別紙12‐10)サービス提供体制'!$A$1:$AC$30</definedName>
    <definedName name="_xlnm.Print_Area" localSheetId="3">'(別紙7)記入例'!$A$1:$AJ$50</definedName>
    <definedName name="_xlnm.Print_Area" localSheetId="2">'(別紙7)勤務形態一覧表'!$A$1:$AJ$50</definedName>
    <definedName name="_xlnm.Print_Titles" localSheetId="0">チェックリスト!$3:$3</definedName>
  </definedNames>
  <calcPr calcId="162913"/>
</workbook>
</file>

<file path=xl/calcChain.xml><?xml version="1.0" encoding="utf-8"?>
<calcChain xmlns="http://schemas.openxmlformats.org/spreadsheetml/2006/main">
  <c r="AE44" i="17" l="1"/>
  <c r="AD44" i="17"/>
  <c r="AC44" i="17"/>
  <c r="AB44" i="17"/>
  <c r="AA44" i="17"/>
  <c r="Z44" i="17"/>
  <c r="X44" i="17"/>
  <c r="W44" i="17"/>
  <c r="V44" i="17"/>
  <c r="U44" i="17"/>
  <c r="T44" i="17"/>
  <c r="S44" i="17"/>
  <c r="Q44" i="17"/>
  <c r="P44" i="17"/>
  <c r="O44" i="17"/>
  <c r="N44" i="17"/>
  <c r="M44" i="17"/>
  <c r="L44" i="17"/>
  <c r="J44" i="17"/>
  <c r="I44" i="17"/>
  <c r="H44" i="17"/>
  <c r="G44" i="17"/>
  <c r="F44" i="17"/>
  <c r="E44" i="17"/>
  <c r="AE43" i="17"/>
  <c r="AD43" i="17"/>
  <c r="AC43" i="17"/>
  <c r="AB43" i="17"/>
  <c r="AA43" i="17"/>
  <c r="Z43" i="17"/>
  <c r="X43" i="17"/>
  <c r="W43" i="17"/>
  <c r="V43" i="17"/>
  <c r="U43" i="17"/>
  <c r="T43" i="17"/>
  <c r="S43" i="17"/>
  <c r="Q43" i="17"/>
  <c r="P43" i="17"/>
  <c r="O43" i="17"/>
  <c r="N43" i="17"/>
  <c r="M43" i="17"/>
  <c r="L43" i="17"/>
  <c r="J43" i="17"/>
  <c r="I43" i="17"/>
  <c r="H43" i="17"/>
  <c r="G43" i="17"/>
  <c r="F43" i="17"/>
  <c r="E43" i="17"/>
  <c r="AG37" i="17"/>
  <c r="AH37" i="17" s="1"/>
  <c r="AG35" i="17"/>
  <c r="AH35" i="17" s="1"/>
  <c r="AG33" i="17"/>
  <c r="AH33" i="17" s="1"/>
  <c r="AG31" i="17"/>
  <c r="AH31" i="17" s="1"/>
  <c r="AG29" i="17"/>
  <c r="AI29" i="17" s="1"/>
  <c r="AG27" i="17"/>
  <c r="AH27" i="17" s="1"/>
  <c r="AH25" i="17"/>
  <c r="AG25" i="17"/>
  <c r="AI25" i="17" s="1"/>
  <c r="AI23" i="17"/>
  <c r="AG23" i="17"/>
  <c r="AH23" i="17" s="1"/>
  <c r="AI21" i="17"/>
  <c r="AG21" i="17"/>
  <c r="AH21" i="17" s="1"/>
  <c r="AG19" i="17"/>
  <c r="AH19" i="17" s="1"/>
  <c r="AG17" i="17"/>
  <c r="AH17" i="17" s="1"/>
  <c r="AG15" i="17"/>
  <c r="AH15" i="17" s="1"/>
  <c r="AG13" i="17"/>
  <c r="AH13" i="17" s="1"/>
  <c r="AG11" i="17"/>
  <c r="AH11" i="17" s="1"/>
  <c r="AG9" i="17"/>
  <c r="AH9" i="17" s="1"/>
  <c r="AE44" i="16"/>
  <c r="AD44" i="16"/>
  <c r="AC44" i="16"/>
  <c r="AB44" i="16"/>
  <c r="AA44" i="16"/>
  <c r="Z44" i="16"/>
  <c r="X44" i="16"/>
  <c r="W44" i="16"/>
  <c r="V44" i="16"/>
  <c r="U44" i="16"/>
  <c r="T44" i="16"/>
  <c r="S44" i="16"/>
  <c r="Q44" i="16"/>
  <c r="P44" i="16"/>
  <c r="O44" i="16"/>
  <c r="N44" i="16"/>
  <c r="M44" i="16"/>
  <c r="L44" i="16"/>
  <c r="J44" i="16"/>
  <c r="I44" i="16"/>
  <c r="H44" i="16"/>
  <c r="G44" i="16"/>
  <c r="F44" i="16"/>
  <c r="E44" i="16"/>
  <c r="AI37" i="16"/>
  <c r="AH37" i="16"/>
  <c r="AG37" i="16"/>
  <c r="AG35" i="16"/>
  <c r="AH35" i="16" s="1"/>
  <c r="AG33" i="16"/>
  <c r="AI33" i="16" s="1"/>
  <c r="AG31" i="16"/>
  <c r="AH31" i="16" s="1"/>
  <c r="AI29" i="16"/>
  <c r="AH29" i="16"/>
  <c r="AG29" i="16"/>
  <c r="AG27" i="16"/>
  <c r="AH27" i="16" s="1"/>
  <c r="AG25" i="16"/>
  <c r="AI25" i="16" s="1"/>
  <c r="AG23" i="16"/>
  <c r="AH23" i="16" s="1"/>
  <c r="AI21" i="16"/>
  <c r="AH21" i="16"/>
  <c r="AG21" i="16"/>
  <c r="AG19" i="16"/>
  <c r="AH19" i="16" s="1"/>
  <c r="AG17" i="16"/>
  <c r="AI17" i="16" s="1"/>
  <c r="AG15" i="16"/>
  <c r="AH15" i="16" s="1"/>
  <c r="AI13" i="16"/>
  <c r="AH13" i="16"/>
  <c r="AG13" i="16"/>
  <c r="AG11" i="16"/>
  <c r="AH11" i="16" s="1"/>
  <c r="AG9" i="16"/>
  <c r="AI9" i="16" s="1"/>
  <c r="AI15" i="16" l="1"/>
  <c r="AI23" i="16"/>
  <c r="AI31" i="16"/>
  <c r="AH9" i="16"/>
  <c r="AH17" i="16"/>
  <c r="AH25" i="16"/>
  <c r="AH33" i="16"/>
  <c r="AH29" i="17"/>
  <c r="AI11" i="16"/>
  <c r="AI19" i="16"/>
  <c r="AI27" i="16"/>
  <c r="AI35" i="16"/>
  <c r="AI19" i="17"/>
  <c r="AI27" i="17"/>
</calcChain>
</file>

<file path=xl/sharedStrings.xml><?xml version="1.0" encoding="utf-8"?>
<sst xmlns="http://schemas.openxmlformats.org/spreadsheetml/2006/main" count="545" uniqueCount="183">
  <si>
    <t>加算名称</t>
    <rPh sb="0" eb="2">
      <t>カサン</t>
    </rPh>
    <rPh sb="2" eb="4">
      <t>メイショウ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</si>
  <si>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</si>
  <si>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</si>
  <si>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職員の欠員による減算の状況</t>
    <rPh sb="0" eb="2">
      <t>ショクイン</t>
    </rPh>
    <rPh sb="3" eb="5">
      <t>ケツイン</t>
    </rPh>
    <rPh sb="8" eb="10">
      <t>ゲンサン</t>
    </rPh>
    <rPh sb="11" eb="13">
      <t>ジョウキョウ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</si>
  <si>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</si>
  <si>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看取り連携体制加算</t>
    <rPh sb="0" eb="2">
      <t>ミト</t>
    </rPh>
    <rPh sb="3" eb="5">
      <t>レンケイ</t>
    </rPh>
    <rPh sb="5" eb="7">
      <t>タイセイ</t>
    </rPh>
    <rPh sb="7" eb="9">
      <t>カサン</t>
    </rPh>
    <phoneticPr fontId="1"/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</si>
  <si>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1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</si>
  <si>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1"/>
  </si>
  <si>
    <t>若年性認知症利用者受入加算</t>
    <rPh sb="0" eb="3">
      <t>ジャクネンセイ</t>
    </rPh>
    <rPh sb="3" eb="6">
      <t>ニンチショウ</t>
    </rPh>
    <rPh sb="6" eb="8">
      <t>リヨウ</t>
    </rPh>
    <rPh sb="8" eb="9">
      <t>シャ</t>
    </rPh>
    <rPh sb="9" eb="11">
      <t>ウケイレ</t>
    </rPh>
    <rPh sb="11" eb="13">
      <t>カサン</t>
    </rPh>
    <phoneticPr fontId="1"/>
  </si>
  <si>
    <t>－</t>
    <phoneticPr fontId="1"/>
  </si>
  <si>
    <t>時間延長サービス体制</t>
    <rPh sb="0" eb="2">
      <t>ジカン</t>
    </rPh>
    <rPh sb="2" eb="4">
      <t>エンチョウ</t>
    </rPh>
    <rPh sb="8" eb="10">
      <t>タイセイ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</si>
  <si>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</si>
  <si>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介護給付費算定に係る体制等状況一覧表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3" eb="15">
      <t>ジョウキョウ</t>
    </rPh>
    <rPh sb="15" eb="17">
      <t>イチラン</t>
    </rPh>
    <rPh sb="17" eb="18">
      <t>ヒョウ</t>
    </rPh>
    <phoneticPr fontId="1"/>
  </si>
  <si>
    <t>介護給付費算定に係る体制等に関する届出書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4" eb="15">
      <t>カン</t>
    </rPh>
    <rPh sb="17" eb="19">
      <t>トドケデ</t>
    </rPh>
    <rPh sb="19" eb="20">
      <t>ショ</t>
    </rPh>
    <phoneticPr fontId="1"/>
  </si>
  <si>
    <t>全加算共通</t>
    <rPh sb="0" eb="1">
      <t>ゼン</t>
    </rPh>
    <rPh sb="1" eb="3">
      <t>カサン</t>
    </rPh>
    <rPh sb="3" eb="5">
      <t>キョウツウ</t>
    </rPh>
    <phoneticPr fontId="1"/>
  </si>
  <si>
    <t>提出書類</t>
    <rPh sb="0" eb="2">
      <t>テイシュツ</t>
    </rPh>
    <rPh sb="2" eb="4">
      <t>ショルイ</t>
    </rPh>
    <phoneticPr fontId="1"/>
  </si>
  <si>
    <t>□</t>
    <phoneticPr fontId="1"/>
  </si>
  <si>
    <t>別　掲</t>
    <rPh sb="0" eb="1">
      <t>ベツ</t>
    </rPh>
    <rPh sb="2" eb="3">
      <t>ケイ</t>
    </rPh>
    <phoneticPr fontId="1"/>
  </si>
  <si>
    <t>資格証等の写し（減算解除時）</t>
    <rPh sb="0" eb="2">
      <t>シカク</t>
    </rPh>
    <rPh sb="2" eb="3">
      <t>ショウ</t>
    </rPh>
    <rPh sb="3" eb="4">
      <t>トウ</t>
    </rPh>
    <rPh sb="5" eb="6">
      <t>ウツ</t>
    </rPh>
    <rPh sb="8" eb="10">
      <t>ゲンサン</t>
    </rPh>
    <rPh sb="10" eb="12">
      <t>カイジョ</t>
    </rPh>
    <rPh sb="12" eb="13">
      <t>ジ</t>
    </rPh>
    <phoneticPr fontId="1"/>
  </si>
  <si>
    <t>□</t>
    <phoneticPr fontId="1"/>
  </si>
  <si>
    <t>看護職員の資格証の写し</t>
    <rPh sb="0" eb="2">
      <t>カンゴ</t>
    </rPh>
    <rPh sb="2" eb="4">
      <t>ショクイン</t>
    </rPh>
    <rPh sb="5" eb="7">
      <t>シカク</t>
    </rPh>
    <rPh sb="7" eb="8">
      <t>ショウ</t>
    </rPh>
    <rPh sb="9" eb="10">
      <t>ウツ</t>
    </rPh>
    <phoneticPr fontId="1"/>
  </si>
  <si>
    <t>（別紙７）従業者の勤務の体制及び勤務形態一覧表</t>
    <rPh sb="5" eb="8">
      <t>ジュウギョウシャ</t>
    </rPh>
    <rPh sb="9" eb="11">
      <t>キンム</t>
    </rPh>
    <rPh sb="12" eb="14">
      <t>タイセイ</t>
    </rPh>
    <rPh sb="14" eb="15">
      <t>オヨ</t>
    </rPh>
    <rPh sb="16" eb="18">
      <t>キンム</t>
    </rPh>
    <rPh sb="18" eb="20">
      <t>ケイタイ</t>
    </rPh>
    <rPh sb="20" eb="22">
      <t>イチラン</t>
    </rPh>
    <rPh sb="22" eb="23">
      <t>ヒョウ</t>
    </rPh>
    <phoneticPr fontId="1"/>
  </si>
  <si>
    <t>（別紙７）従業者の勤務の体制及び勤務形態一覧表</t>
    <rPh sb="1" eb="3">
      <t>ベッシ</t>
    </rPh>
    <rPh sb="5" eb="8">
      <t>ジュウギョウシャ</t>
    </rPh>
    <rPh sb="9" eb="11">
      <t>キンム</t>
    </rPh>
    <rPh sb="12" eb="14">
      <t>タイセイ</t>
    </rPh>
    <rPh sb="14" eb="15">
      <t>オヨ</t>
    </rPh>
    <rPh sb="16" eb="18">
      <t>キンム</t>
    </rPh>
    <rPh sb="18" eb="20">
      <t>ケイタイ</t>
    </rPh>
    <rPh sb="20" eb="22">
      <t>イチラン</t>
    </rPh>
    <rPh sb="22" eb="23">
      <t>ヒョウ</t>
    </rPh>
    <phoneticPr fontId="1"/>
  </si>
  <si>
    <t>（別紙12-10）サービス提供体制強化加算に関する届出書
※要件を満たすことが分かる書類も添付</t>
    <rPh sb="1" eb="3">
      <t>ベッシ</t>
    </rPh>
    <rPh sb="13" eb="15">
      <t>テイキョウ</t>
    </rPh>
    <rPh sb="15" eb="17">
      <t>タイセイ</t>
    </rPh>
    <rPh sb="17" eb="19">
      <t>キョウカ</t>
    </rPh>
    <rPh sb="19" eb="21">
      <t>カサン</t>
    </rPh>
    <rPh sb="22" eb="23">
      <t>カン</t>
    </rPh>
    <rPh sb="25" eb="27">
      <t>トドケデ</t>
    </rPh>
    <rPh sb="27" eb="28">
      <t>ショ</t>
    </rPh>
    <phoneticPr fontId="1"/>
  </si>
  <si>
    <t>体制届提出時チェックリスト（小規模多機能型居宅介護）</t>
    <rPh sb="0" eb="2">
      <t>タイセイ</t>
    </rPh>
    <rPh sb="2" eb="3">
      <t>トドケ</t>
    </rPh>
    <rPh sb="3" eb="5">
      <t>テイシュツ</t>
    </rPh>
    <rPh sb="5" eb="6">
      <t>ジ</t>
    </rPh>
    <rPh sb="14" eb="17">
      <t>ショウキボ</t>
    </rPh>
    <rPh sb="17" eb="21">
      <t>タキノウガタ</t>
    </rPh>
    <rPh sb="21" eb="23">
      <t>キョタク</t>
    </rPh>
    <rPh sb="23" eb="25">
      <t>カイゴ</t>
    </rPh>
    <phoneticPr fontId="1"/>
  </si>
  <si>
    <t>（別紙１－３）</t>
    <phoneticPr fontId="11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</si>
  <si>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11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</si>
  <si>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</si>
  <si>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</si>
  <si>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</si>
  <si>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</si>
  <si>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</si>
  <si>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割 引</t>
  </si>
  <si>
    <t>各サービス共通</t>
  </si>
  <si>
    <t>地域区分</t>
  </si>
  <si>
    <t>１　１級地　　６　２級地　　７　３級地　　２　４級地　　３　５級地
４　６級地　　９　７級地　　５　その他</t>
    <rPh sb="3" eb="5">
      <t>キュウチ</t>
    </rPh>
    <rPh sb="10" eb="12">
      <t>キュウチ</t>
    </rPh>
    <rPh sb="17" eb="19">
      <t>キュウチ</t>
    </rPh>
    <rPh sb="24" eb="26">
      <t>キュウチ</t>
    </rPh>
    <rPh sb="31" eb="33">
      <t>キュウチ</t>
    </rPh>
    <rPh sb="37" eb="39">
      <t>キュウチ</t>
    </rPh>
    <rPh sb="44" eb="46">
      <t>キュウチ</t>
    </rPh>
    <rPh sb="52" eb="53">
      <t>タ</t>
    </rPh>
    <phoneticPr fontId="1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</si>
  <si>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1"/>
  </si>
  <si>
    <t>１　小規模多機能型居宅介護事業所
２　サテライト型小規模多機能型
　　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rPh sb="24" eb="25">
      <t>ガタ</t>
    </rPh>
    <rPh sb="25" eb="28">
      <t>ショウキボ</t>
    </rPh>
    <rPh sb="28" eb="32">
      <t>タキノウガタ</t>
    </rPh>
    <rPh sb="35" eb="37">
      <t>キョタク</t>
    </rPh>
    <rPh sb="37" eb="39">
      <t>カイゴ</t>
    </rPh>
    <rPh sb="39" eb="42">
      <t>ジギョウショ</t>
    </rPh>
    <phoneticPr fontId="11"/>
  </si>
  <si>
    <t>職員の欠員による減算の状況</t>
  </si>
  <si>
    <t>１　なし　２　看護職員　３　介護職員</t>
  </si>
  <si>
    <t>１　なし　２　あり</t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</si>
  <si>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1">
      <t>ウケイ</t>
    </rPh>
    <rPh sb="11" eb="13">
      <t>カサン</t>
    </rPh>
    <phoneticPr fontId="12"/>
  </si>
  <si>
    <t>１　なし　２　あり</t>
    <phoneticPr fontId="12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</si>
  <si>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1"/>
  </si>
  <si>
    <t>１　なし　２　加算Ⅰ　３　加算Ⅱ　４　加算Ⅲ</t>
    <rPh sb="7" eb="9">
      <t>カサン</t>
    </rPh>
    <rPh sb="13" eb="15">
      <t>カサン</t>
    </rPh>
    <rPh sb="19" eb="21">
      <t>カサン</t>
    </rPh>
    <phoneticPr fontId="11"/>
  </si>
  <si>
    <t>看取り連携体制加算</t>
    <rPh sb="0" eb="2">
      <t>ミト</t>
    </rPh>
    <rPh sb="3" eb="5">
      <t>レンケイ</t>
    </rPh>
    <rPh sb="5" eb="7">
      <t>タイセイ</t>
    </rPh>
    <rPh sb="7" eb="9">
      <t>カサン</t>
    </rPh>
    <phoneticPr fontId="12"/>
  </si>
  <si>
    <t>訪問体制強化加算</t>
    <rPh sb="0" eb="2">
      <t>ホウモン</t>
    </rPh>
    <rPh sb="2" eb="4">
      <t>タイセイ</t>
    </rPh>
    <rPh sb="4" eb="6">
      <t>キョウカ</t>
    </rPh>
    <rPh sb="6" eb="8">
      <t>カサン</t>
    </rPh>
    <phoneticPr fontId="12"/>
  </si>
  <si>
    <t>総合マネジメント体制強化加算</t>
    <rPh sb="0" eb="2">
      <t>ソウゴウ</t>
    </rPh>
    <rPh sb="8" eb="10">
      <t>タイセイ</t>
    </rPh>
    <rPh sb="10" eb="12">
      <t>キョウカ</t>
    </rPh>
    <rPh sb="12" eb="14">
      <t>カサン</t>
    </rPh>
    <phoneticPr fontId="1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</si>
  <si>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1"/>
  </si>
  <si>
    <t>１　なし　５　加算Ⅰイ　２　加算Ⅰロ　３　加算Ⅱ　４　加算Ⅲ</t>
    <rPh sb="7" eb="9">
      <t>カサン</t>
    </rPh>
    <rPh sb="14" eb="16">
      <t>カサン</t>
    </rPh>
    <rPh sb="21" eb="23">
      <t>カサン</t>
    </rPh>
    <rPh sb="27" eb="29">
      <t>カサン</t>
    </rPh>
    <phoneticPr fontId="11"/>
  </si>
  <si>
    <t>介護職員処遇改善加算</t>
    <phoneticPr fontId="12"/>
  </si>
  <si>
    <t>１　なし　６　加算Ⅰ　　５　加算Ⅱ　　２　加算Ⅲ　３　加算Ⅳ　４　加算Ⅴ</t>
    <rPh sb="33" eb="35">
      <t>カサン</t>
    </rPh>
    <phoneticPr fontId="11"/>
  </si>
  <si>
    <t>小規模多機能型居宅介護
（短期利用型）</t>
    <rPh sb="13" eb="15">
      <t>タンキ</t>
    </rPh>
    <rPh sb="15" eb="17">
      <t>リヨウ</t>
    </rPh>
    <rPh sb="17" eb="18">
      <t>ガタ</t>
    </rPh>
    <phoneticPr fontId="12"/>
  </si>
  <si>
    <t>１　小規模多機能型居宅介護事業所
２　サテライト型小規模多機能型
　　居宅介護事業所</t>
    <phoneticPr fontId="12"/>
  </si>
  <si>
    <t>職員の欠員による減算の状況</t>
    <rPh sb="0" eb="2">
      <t>ショクイン</t>
    </rPh>
    <rPh sb="3" eb="5">
      <t>ケツイン</t>
    </rPh>
    <rPh sb="8" eb="10">
      <t>ゲンザン</t>
    </rPh>
    <rPh sb="11" eb="13">
      <t>ジョウキョウ</t>
    </rPh>
    <phoneticPr fontId="12"/>
  </si>
  <si>
    <t>１　なし　２　看護職員　３　介護職員</t>
    <phoneticPr fontId="12"/>
  </si>
  <si>
    <t>介護予防小規模多機能型
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2" eb="14">
      <t>キョタク</t>
    </rPh>
    <rPh sb="14" eb="16">
      <t>カイゴ</t>
    </rPh>
    <phoneticPr fontId="11"/>
  </si>
  <si>
    <t>１　介護予防小規模多機能型居宅介護事業所
２　サテライト型介護予防小規模多機能型
　　居宅介護事業所</t>
    <rPh sb="2" eb="4">
      <t>カイゴ</t>
    </rPh>
    <rPh sb="4" eb="6">
      <t>ヨボウ</t>
    </rPh>
    <rPh sb="29" eb="31">
      <t>カイゴ</t>
    </rPh>
    <rPh sb="31" eb="33">
      <t>ヨボウ</t>
    </rPh>
    <phoneticPr fontId="11"/>
  </si>
  <si>
    <t>介護予防小規模多機能型
居宅介護
（短期利用型）</t>
    <rPh sb="18" eb="20">
      <t>タンキ</t>
    </rPh>
    <rPh sb="20" eb="22">
      <t>リヨウ</t>
    </rPh>
    <rPh sb="22" eb="23">
      <t>ガタ</t>
    </rPh>
    <phoneticPr fontId="12"/>
  </si>
  <si>
    <t>１　介護予防小規模多機能型居宅介護事業所
２　サテライト型介護予防小規模多機能型
　　居宅介護事業所</t>
    <phoneticPr fontId="12"/>
  </si>
  <si>
    <t>従業者の勤務の体制及び勤務形態一覧表</t>
    <phoneticPr fontId="11"/>
  </si>
  <si>
    <t>（令和 　　 年 　　 月分）</t>
    <rPh sb="1" eb="3">
      <t>レイワ</t>
    </rPh>
    <phoneticPr fontId="11"/>
  </si>
  <si>
    <t>サービス種類（</t>
    <phoneticPr fontId="11"/>
  </si>
  <si>
    <t>）</t>
    <phoneticPr fontId="11"/>
  </si>
  <si>
    <t>事業所・施設名（</t>
    <phoneticPr fontId="11"/>
  </si>
  <si>
    <t>職　種</t>
    <phoneticPr fontId="11"/>
  </si>
  <si>
    <t>勤務　　　　　　　　　　形態</t>
    <phoneticPr fontId="11"/>
  </si>
  <si>
    <t>氏　名</t>
    <phoneticPr fontId="11"/>
  </si>
  <si>
    <t>第1週</t>
  </si>
  <si>
    <t>第2週</t>
  </si>
  <si>
    <t>第3週</t>
  </si>
  <si>
    <t>第4週</t>
  </si>
  <si>
    <t>4週の
合計</t>
    <phoneticPr fontId="11"/>
  </si>
  <si>
    <t>週平均
の勤務
時間</t>
    <phoneticPr fontId="11"/>
  </si>
  <si>
    <t>常勤換
算後の
人数</t>
    <rPh sb="8" eb="10">
      <t>ニンズウ</t>
    </rPh>
    <phoneticPr fontId="11"/>
  </si>
  <si>
    <t>月</t>
    <rPh sb="0" eb="1">
      <t>ゲツ</t>
    </rPh>
    <phoneticPr fontId="11"/>
  </si>
  <si>
    <t>火</t>
    <rPh sb="0" eb="1">
      <t>カ</t>
    </rPh>
    <phoneticPr fontId="11"/>
  </si>
  <si>
    <t>水</t>
  </si>
  <si>
    <t>木</t>
  </si>
  <si>
    <t>金</t>
  </si>
  <si>
    <t>土</t>
  </si>
  <si>
    <t>日</t>
  </si>
  <si>
    <t>月</t>
  </si>
  <si>
    <t>火</t>
  </si>
  <si>
    <t>日</t>
    <rPh sb="0" eb="1">
      <t>ニチ</t>
    </rPh>
    <phoneticPr fontId="11"/>
  </si>
  <si>
    <t>利用者数</t>
    <rPh sb="0" eb="2">
      <t>リヨウ</t>
    </rPh>
    <rPh sb="2" eb="3">
      <t>シャ</t>
    </rPh>
    <rPh sb="3" eb="4">
      <t>スウ</t>
    </rPh>
    <phoneticPr fontId="11"/>
  </si>
  <si>
    <t>・利用定員　　　名</t>
    <rPh sb="8" eb="9">
      <t>メイ</t>
    </rPh>
    <phoneticPr fontId="11"/>
  </si>
  <si>
    <t>平均提供時間数</t>
    <rPh sb="0" eb="2">
      <t>ヘイキン</t>
    </rPh>
    <rPh sb="2" eb="4">
      <t>テイキョウ</t>
    </rPh>
    <rPh sb="4" eb="7">
      <t>ジカンスウ</t>
    </rPh>
    <phoneticPr fontId="11"/>
  </si>
  <si>
    <t>・サービス提供時間帯　　　　　　　　　　　</t>
    <phoneticPr fontId="11"/>
  </si>
  <si>
    <t>確保すべき介護職員の勤務時間数</t>
    <rPh sb="0" eb="2">
      <t>カクホ</t>
    </rPh>
    <rPh sb="5" eb="7">
      <t>カイゴ</t>
    </rPh>
    <rPh sb="7" eb="9">
      <t>ショクイン</t>
    </rPh>
    <rPh sb="10" eb="12">
      <t>キンム</t>
    </rPh>
    <rPh sb="12" eb="14">
      <t>ジカン</t>
    </rPh>
    <rPh sb="14" eb="15">
      <t>スウ</t>
    </rPh>
    <phoneticPr fontId="11"/>
  </si>
  <si>
    <t>介護職員の勤務延時間数</t>
    <rPh sb="0" eb="2">
      <t>カイゴ</t>
    </rPh>
    <rPh sb="2" eb="4">
      <t>ショクイン</t>
    </rPh>
    <rPh sb="5" eb="7">
      <t>キンム</t>
    </rPh>
    <rPh sb="7" eb="8">
      <t>ノ</t>
    </rPh>
    <rPh sb="8" eb="11">
      <t>ジカンスウ</t>
    </rPh>
    <phoneticPr fontId="11"/>
  </si>
  <si>
    <t>（　　 時間  　 分　）</t>
    <rPh sb="4" eb="6">
      <t>ジカン</t>
    </rPh>
    <rPh sb="10" eb="11">
      <t>フン</t>
    </rPh>
    <phoneticPr fontId="11"/>
  </si>
  <si>
    <t>・連携する病院・診療所・訪問看護ステーションの名称（　　　　　　　　　　　　　　　　　　　　　　　　　　　　　　　　　　　　　）</t>
    <rPh sb="1" eb="3">
      <t>レンケイ</t>
    </rPh>
    <rPh sb="5" eb="7">
      <t>ビョウイン</t>
    </rPh>
    <rPh sb="8" eb="10">
      <t>シンリョウ</t>
    </rPh>
    <rPh sb="10" eb="11">
      <t>ショ</t>
    </rPh>
    <rPh sb="12" eb="14">
      <t>ホウモン</t>
    </rPh>
    <rPh sb="14" eb="16">
      <t>カンゴ</t>
    </rPh>
    <rPh sb="23" eb="25">
      <t>メイショウ</t>
    </rPh>
    <phoneticPr fontId="11"/>
  </si>
  <si>
    <t>【備考】勤務時間</t>
    <rPh sb="1" eb="3">
      <t>ビコウ</t>
    </rPh>
    <rPh sb="4" eb="6">
      <t>キンム</t>
    </rPh>
    <rPh sb="6" eb="8">
      <t>ジカン</t>
    </rPh>
    <phoneticPr fontId="11"/>
  </si>
  <si>
    <t>（令和 ＸＸ 年 ＸＸ 月分）</t>
    <rPh sb="1" eb="3">
      <t>レイワ</t>
    </rPh>
    <phoneticPr fontId="1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</si>
  <si>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11"/>
  </si>
  <si>
    <t>デイサービス＊＊＊＊＊＊</t>
    <phoneticPr fontId="11"/>
  </si>
  <si>
    <t>4週の
合計</t>
    <phoneticPr fontId="11"/>
  </si>
  <si>
    <t>週平均
の勤務
時間</t>
    <phoneticPr fontId="11"/>
  </si>
  <si>
    <t>管理者</t>
    <rPh sb="0" eb="3">
      <t>カンリシャ</t>
    </rPh>
    <phoneticPr fontId="11"/>
  </si>
  <si>
    <t>常勤
兼務</t>
    <rPh sb="0" eb="2">
      <t>ジョウキン</t>
    </rPh>
    <rPh sb="3" eb="5">
      <t>ケンム</t>
    </rPh>
    <phoneticPr fontId="11"/>
  </si>
  <si>
    <t>Ａ</t>
    <phoneticPr fontId="11"/>
  </si>
  <si>
    <t>ｈ</t>
    <phoneticPr fontId="11"/>
  </si>
  <si>
    <t>（居宅）
管理者</t>
    <rPh sb="1" eb="3">
      <t>キョタク</t>
    </rPh>
    <rPh sb="5" eb="8">
      <t>カンリシャ</t>
    </rPh>
    <phoneticPr fontId="11"/>
  </si>
  <si>
    <t>Ａ</t>
    <phoneticPr fontId="11"/>
  </si>
  <si>
    <t>ｇ</t>
    <phoneticPr fontId="11"/>
  </si>
  <si>
    <t>（居宅）
ケアマネ</t>
    <rPh sb="1" eb="3">
      <t>キョタク</t>
    </rPh>
    <phoneticPr fontId="11"/>
  </si>
  <si>
    <t>ｉ</t>
    <phoneticPr fontId="11"/>
  </si>
  <si>
    <t>生活相談員</t>
    <rPh sb="0" eb="2">
      <t>セイカツ</t>
    </rPh>
    <rPh sb="2" eb="5">
      <t>ソウダンイン</t>
    </rPh>
    <phoneticPr fontId="11"/>
  </si>
  <si>
    <t>常勤
専従</t>
    <rPh sb="0" eb="2">
      <t>ジョウキン</t>
    </rPh>
    <rPh sb="3" eb="5">
      <t>センジュウ</t>
    </rPh>
    <phoneticPr fontId="11"/>
  </si>
  <si>
    <t>Ｂ</t>
    <phoneticPr fontId="11"/>
  </si>
  <si>
    <t>ａ</t>
    <phoneticPr fontId="11"/>
  </si>
  <si>
    <t>Ｃ</t>
    <phoneticPr fontId="11"/>
  </si>
  <si>
    <t>介護職員</t>
    <rPh sb="0" eb="2">
      <t>カイゴ</t>
    </rPh>
    <rPh sb="2" eb="4">
      <t>ショクイン</t>
    </rPh>
    <phoneticPr fontId="11"/>
  </si>
  <si>
    <t>非常勤
専従</t>
    <rPh sb="0" eb="3">
      <t>ヒジョウキン</t>
    </rPh>
    <rPh sb="4" eb="6">
      <t>センジュウ</t>
    </rPh>
    <phoneticPr fontId="11"/>
  </si>
  <si>
    <t>Ｄ</t>
    <phoneticPr fontId="11"/>
  </si>
  <si>
    <t>ｂ</t>
    <phoneticPr fontId="11"/>
  </si>
  <si>
    <t>Ｅ</t>
    <phoneticPr fontId="11"/>
  </si>
  <si>
    <t>ｃ</t>
    <phoneticPr fontId="11"/>
  </si>
  <si>
    <t>Ｆ</t>
    <phoneticPr fontId="11"/>
  </si>
  <si>
    <t>ｊ</t>
    <phoneticPr fontId="11"/>
  </si>
  <si>
    <t>ｊ</t>
  </si>
  <si>
    <t>Ｇ</t>
    <phoneticPr fontId="11"/>
  </si>
  <si>
    <t>Ｈ</t>
    <phoneticPr fontId="11"/>
  </si>
  <si>
    <t>看護職員</t>
    <rPh sb="0" eb="2">
      <t>カンゴ</t>
    </rPh>
    <rPh sb="2" eb="4">
      <t>ショクイン</t>
    </rPh>
    <phoneticPr fontId="11"/>
  </si>
  <si>
    <t>Ｉ</t>
    <phoneticPr fontId="11"/>
  </si>
  <si>
    <t>ｄ</t>
    <phoneticPr fontId="11"/>
  </si>
  <si>
    <t>非常勤
兼務</t>
    <rPh sb="0" eb="3">
      <t>ヒジョウキン</t>
    </rPh>
    <rPh sb="4" eb="6">
      <t>ケンム</t>
    </rPh>
    <phoneticPr fontId="11"/>
  </si>
  <si>
    <t>Ｊ</t>
    <phoneticPr fontId="11"/>
  </si>
  <si>
    <t>ｆ</t>
    <phoneticPr fontId="11"/>
  </si>
  <si>
    <t>機能訓練
指導員</t>
    <rPh sb="0" eb="2">
      <t>キノウ</t>
    </rPh>
    <rPh sb="2" eb="4">
      <t>クンレン</t>
    </rPh>
    <rPh sb="5" eb="8">
      <t>シドウイン</t>
    </rPh>
    <phoneticPr fontId="11"/>
  </si>
  <si>
    <t>ｅ</t>
    <phoneticPr fontId="11"/>
  </si>
  <si>
    <t>・利用定員　１８名</t>
    <rPh sb="8" eb="9">
      <t>メイ</t>
    </rPh>
    <phoneticPr fontId="11"/>
  </si>
  <si>
    <t>9：00 ～ 16：00</t>
    <phoneticPr fontId="11"/>
  </si>
  <si>
    <t>（　8 時間  0 分　）</t>
    <rPh sb="4" eb="6">
      <t>ジカン</t>
    </rPh>
    <rPh sb="10" eb="11">
      <t>フン</t>
    </rPh>
    <phoneticPr fontId="11"/>
  </si>
  <si>
    <t>　ａ…8:30～17:30（8ｈ）</t>
    <phoneticPr fontId="11"/>
  </si>
  <si>
    <t>ｄ…8:30～9:30、11:30～17:30（6ｈ）</t>
    <phoneticPr fontId="11"/>
  </si>
  <si>
    <t>ｇ…8:30～9:30（1ｈ）</t>
    <phoneticPr fontId="11"/>
  </si>
  <si>
    <t>ｊ…9:00～17:30（7.5ｈ）</t>
    <phoneticPr fontId="11"/>
  </si>
  <si>
    <t>　ｂ…9:00～13:00（4ｈ）</t>
    <phoneticPr fontId="11"/>
  </si>
  <si>
    <t>ｅ…9:30～11:30（2ｈ）</t>
    <phoneticPr fontId="11"/>
  </si>
  <si>
    <t>ｈ…9:30～10:30（1ｈ）</t>
    <phoneticPr fontId="11"/>
  </si>
  <si>
    <t>　ｃ…13:00～17:00（4ｈ）</t>
    <phoneticPr fontId="11"/>
  </si>
  <si>
    <t>ｆ…11:30～13:30（2ｈ）</t>
    <phoneticPr fontId="11"/>
  </si>
  <si>
    <t>ｉ…10:30～17:30（6ｈ）</t>
    <phoneticPr fontId="11"/>
  </si>
  <si>
    <t>※常勤職員の勤務時間…8ｈ/日</t>
    <rPh sb="1" eb="3">
      <t>ジョウキン</t>
    </rPh>
    <rPh sb="3" eb="5">
      <t>ショクイン</t>
    </rPh>
    <rPh sb="6" eb="8">
      <t>キンム</t>
    </rPh>
    <rPh sb="8" eb="10">
      <t>ジカン</t>
    </rPh>
    <rPh sb="14" eb="15">
      <t>ニチ</t>
    </rPh>
    <phoneticPr fontId="11"/>
  </si>
  <si>
    <t>（別紙１２－１０）</t>
    <phoneticPr fontId="11"/>
  </si>
  <si>
    <t>年　　月　　日</t>
    <rPh sb="0" eb="1">
      <t>ネン</t>
    </rPh>
    <rPh sb="3" eb="4">
      <t>ガツ</t>
    </rPh>
    <rPh sb="6" eb="7">
      <t>ニチ</t>
    </rPh>
    <phoneticPr fontId="11"/>
  </si>
  <si>
    <t>サービス提供体制強化加算に関する届出書
（(介護予防）小規模多機能型居宅介護事業所）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2" eb="24">
      <t>カイゴ</t>
    </rPh>
    <rPh sb="24" eb="26">
      <t>ヨボウ</t>
    </rPh>
    <rPh sb="27" eb="30">
      <t>ショウキボ</t>
    </rPh>
    <rPh sb="30" eb="34">
      <t>タキノウガタ</t>
    </rPh>
    <rPh sb="34" eb="36">
      <t>キョタク</t>
    </rPh>
    <rPh sb="36" eb="38">
      <t>カイゴ</t>
    </rPh>
    <rPh sb="38" eb="41">
      <t>ジギョウショ</t>
    </rPh>
    <phoneticPr fontId="11"/>
  </si>
  <si>
    <t>1　事 業 所 名</t>
    <phoneticPr fontId="11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</si>
  <si>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11"/>
  </si>
  <si>
    <t>　1　新規　　　2　変更　　　3　終了</t>
    <phoneticPr fontId="11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</si>
  <si>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11"/>
  </si>
  <si>
    <t>　1　サービス提供体制強化加算(Ⅰ)イ
　3　サービス提供体制強化加算(Ⅱ)</t>
    <rPh sb="7" eb="9">
      <t>テイキョウ</t>
    </rPh>
    <rPh sb="9" eb="11">
      <t>タイセイ</t>
    </rPh>
    <rPh sb="11" eb="13">
      <t>キョウカ</t>
    </rPh>
    <rPh sb="13" eb="15">
      <t>カサン</t>
    </rPh>
    <phoneticPr fontId="11"/>
  </si>
  <si>
    <r>
      <rPr>
        <sz val="11"/>
        <color indexed="10"/>
        <rFont val="HGSｺﾞｼｯｸM"/>
        <family val="3"/>
        <charset val="128"/>
      </rPr>
      <t>　</t>
    </r>
    <r>
      <rPr>
        <sz val="11"/>
        <rFont val="HGSｺﾞｼｯｸM"/>
        <family val="3"/>
        <charset val="128"/>
      </rPr>
      <t>2　サービス提供体制強化加算(Ⅰ)ロ
　4　サービス提供体制強化加算(Ⅲ)</t>
    </r>
    <phoneticPr fontId="11"/>
  </si>
  <si>
    <t>　4　研修等に
　　  関する状況</t>
    <rPh sb="3" eb="5">
      <t>ケンシュウ</t>
    </rPh>
    <rPh sb="5" eb="6">
      <t>トウ</t>
    </rPh>
    <rPh sb="12" eb="13">
      <t>カン</t>
    </rPh>
    <rPh sb="15" eb="17">
      <t>ジョウキョウ</t>
    </rPh>
    <phoneticPr fontId="11"/>
  </si>
  <si>
    <t>　①　研修計画を作成し、当該計画に従い、研修（外部における
　　研修を含む）を実施又は実施を予定していること。</t>
    <rPh sb="3" eb="5">
      <t>ケンシュウ</t>
    </rPh>
    <rPh sb="5" eb="7">
      <t>ケイカク</t>
    </rPh>
    <rPh sb="8" eb="10">
      <t>サクセイ</t>
    </rPh>
    <rPh sb="12" eb="14">
      <t>トウガイ</t>
    </rPh>
    <rPh sb="14" eb="16">
      <t>ケイカク</t>
    </rPh>
    <rPh sb="17" eb="18">
      <t>シタガ</t>
    </rPh>
    <rPh sb="20" eb="22">
      <t>ケンシュウ</t>
    </rPh>
    <rPh sb="23" eb="25">
      <t>ガイブ</t>
    </rPh>
    <rPh sb="32" eb="34">
      <t>ケンシュウ</t>
    </rPh>
    <rPh sb="35" eb="36">
      <t>フク</t>
    </rPh>
    <rPh sb="39" eb="41">
      <t>ジッシ</t>
    </rPh>
    <rPh sb="41" eb="42">
      <t>マタ</t>
    </rPh>
    <rPh sb="43" eb="45">
      <t>ジッシ</t>
    </rPh>
    <rPh sb="46" eb="48">
      <t>ヨテイ</t>
    </rPh>
    <phoneticPr fontId="11"/>
  </si>
  <si>
    <t>有・無</t>
    <rPh sb="0" eb="1">
      <t>ウ</t>
    </rPh>
    <rPh sb="2" eb="3">
      <t>ム</t>
    </rPh>
    <phoneticPr fontId="11"/>
  </si>
  <si>
    <t>　②　利用者に関する情報若しくはサービス提供にあたっての
　　留意事項の伝達又は技術指導を目的とした会議を定期的に
　　開催すること。</t>
    <rPh sb="3" eb="6">
      <t>リヨウシャ</t>
    </rPh>
    <rPh sb="7" eb="8">
      <t>カン</t>
    </rPh>
    <rPh sb="10" eb="12">
      <t>ジョウホウ</t>
    </rPh>
    <rPh sb="12" eb="13">
      <t>モ</t>
    </rPh>
    <rPh sb="20" eb="22">
      <t>テイキョウ</t>
    </rPh>
    <rPh sb="31" eb="33">
      <t>リュウイ</t>
    </rPh>
    <rPh sb="33" eb="35">
      <t>ジコウ</t>
    </rPh>
    <rPh sb="36" eb="38">
      <t>デンタツ</t>
    </rPh>
    <rPh sb="38" eb="39">
      <t>マタ</t>
    </rPh>
    <rPh sb="40" eb="42">
      <t>ギジュツ</t>
    </rPh>
    <rPh sb="42" eb="44">
      <t>シドウ</t>
    </rPh>
    <rPh sb="45" eb="47">
      <t>モクテキ</t>
    </rPh>
    <rPh sb="50" eb="52">
      <t>カイギ</t>
    </rPh>
    <rPh sb="53" eb="55">
      <t>テイキ</t>
    </rPh>
    <rPh sb="60" eb="62">
      <t>カイサイ</t>
    </rPh>
    <phoneticPr fontId="11"/>
  </si>
  <si>
    <t>　5　介護福祉士
　　  等の状況</t>
    <rPh sb="3" eb="5">
      <t>カイゴ</t>
    </rPh>
    <rPh sb="5" eb="8">
      <t>フクシシ</t>
    </rPh>
    <rPh sb="13" eb="14">
      <t>トウ</t>
    </rPh>
    <rPh sb="15" eb="17">
      <t>ジョウキョウ</t>
    </rPh>
    <phoneticPr fontId="11"/>
  </si>
  <si>
    <t>①</t>
    <phoneticPr fontId="11"/>
  </si>
  <si>
    <t>小規模多機能型居宅介護従業者（看護師又は准看護師であるものを除く）の総数（常勤換算）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ジュウギョウシャ</t>
    </rPh>
    <rPh sb="15" eb="18">
      <t>カンゴシ</t>
    </rPh>
    <rPh sb="18" eb="19">
      <t>マタ</t>
    </rPh>
    <rPh sb="20" eb="24">
      <t>ジュンカンゴシ</t>
    </rPh>
    <rPh sb="30" eb="31">
      <t>ノゾ</t>
    </rPh>
    <rPh sb="34" eb="36">
      <t>ソウスウ</t>
    </rPh>
    <rPh sb="37" eb="39">
      <t>ジョウキン</t>
    </rPh>
    <rPh sb="39" eb="41">
      <t>カンサン</t>
    </rPh>
    <phoneticPr fontId="11"/>
  </si>
  <si>
    <t>人</t>
    <rPh sb="0" eb="1">
      <t>ニン</t>
    </rPh>
    <phoneticPr fontId="11"/>
  </si>
  <si>
    <t>②</t>
    <phoneticPr fontId="11"/>
  </si>
  <si>
    <t>　①のうち介護福祉士の総数
（常勤換算）</t>
    <rPh sb="5" eb="7">
      <t>カイゴ</t>
    </rPh>
    <rPh sb="7" eb="10">
      <t>フクシシ</t>
    </rPh>
    <rPh sb="11" eb="13">
      <t>ソウスウ</t>
    </rPh>
    <rPh sb="15" eb="17">
      <t>ジョウキン</t>
    </rPh>
    <rPh sb="17" eb="18">
      <t>カン</t>
    </rPh>
    <rPh sb="18" eb="19">
      <t>ザン</t>
    </rPh>
    <phoneticPr fontId="11"/>
  </si>
  <si>
    <t>→</t>
    <phoneticPr fontId="11"/>
  </si>
  <si>
    <t>①に占める②の割合が５０％以上</t>
    <phoneticPr fontId="11"/>
  </si>
  <si>
    <t>有・無</t>
    <phoneticPr fontId="11"/>
  </si>
  <si>
    <t>①に占める②の割合が４０％以上</t>
    <phoneticPr fontId="11"/>
  </si>
  <si>
    <t>有・無</t>
  </si>
  <si>
    <t>　6　常勤職員
　　  の状況</t>
    <rPh sb="3" eb="5">
      <t>ジョウキン</t>
    </rPh>
    <rPh sb="5" eb="7">
      <t>ショクイン</t>
    </rPh>
    <rPh sb="13" eb="15">
      <t>ジョウキョウ</t>
    </rPh>
    <phoneticPr fontId="11"/>
  </si>
  <si>
    <t>①</t>
    <phoneticPr fontId="11"/>
  </si>
  <si>
    <t>小規模多機能型居宅介護従業者の総数
（常勤換算）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ジュウギョウシャ</t>
    </rPh>
    <rPh sb="15" eb="17">
      <t>ソウスウ</t>
    </rPh>
    <rPh sb="19" eb="21">
      <t>ジョウキン</t>
    </rPh>
    <rPh sb="21" eb="23">
      <t>カンサン</t>
    </rPh>
    <phoneticPr fontId="11"/>
  </si>
  <si>
    <t>　①のうち常勤の者の総数
（常勤換算）</t>
    <rPh sb="5" eb="7">
      <t>ジョウキン</t>
    </rPh>
    <rPh sb="8" eb="9">
      <t>シャ</t>
    </rPh>
    <rPh sb="10" eb="12">
      <t>ソウスウ</t>
    </rPh>
    <rPh sb="14" eb="16">
      <t>ジョウキン</t>
    </rPh>
    <rPh sb="16" eb="17">
      <t>カン</t>
    </rPh>
    <rPh sb="17" eb="18">
      <t>ザン</t>
    </rPh>
    <phoneticPr fontId="11"/>
  </si>
  <si>
    <t>→</t>
    <phoneticPr fontId="11"/>
  </si>
  <si>
    <t>①に占める②の割合が６０％以上</t>
    <rPh sb="2" eb="3">
      <t>シ</t>
    </rPh>
    <rPh sb="7" eb="8">
      <t>ワリ</t>
    </rPh>
    <rPh sb="8" eb="9">
      <t>ゴウ</t>
    </rPh>
    <rPh sb="13" eb="15">
      <t>イジョウ</t>
    </rPh>
    <phoneticPr fontId="11"/>
  </si>
  <si>
    <t>　7　勤続年数
　　  の状況</t>
    <rPh sb="3" eb="5">
      <t>キンゾク</t>
    </rPh>
    <rPh sb="5" eb="7">
      <t>ネンスウ</t>
    </rPh>
    <rPh sb="13" eb="15">
      <t>ジョウキョウ</t>
    </rPh>
    <phoneticPr fontId="11"/>
  </si>
  <si>
    <t>①</t>
    <phoneticPr fontId="11"/>
  </si>
  <si>
    <t>①のうち勤続年数3年以上の者の総数
(常勤換算）</t>
    <rPh sb="4" eb="6">
      <t>キンゾク</t>
    </rPh>
    <rPh sb="6" eb="8">
      <t>ネンスウ</t>
    </rPh>
    <rPh sb="9" eb="10">
      <t>ネン</t>
    </rPh>
    <rPh sb="10" eb="12">
      <t>イジョウ</t>
    </rPh>
    <rPh sb="13" eb="14">
      <t>シャ</t>
    </rPh>
    <rPh sb="15" eb="17">
      <t>ソウスウ</t>
    </rPh>
    <rPh sb="19" eb="21">
      <t>ジョウキン</t>
    </rPh>
    <rPh sb="21" eb="23">
      <t>カンサン</t>
    </rPh>
    <phoneticPr fontId="11"/>
  </si>
  <si>
    <t>①に占める②の割合が３０％以上</t>
    <rPh sb="2" eb="3">
      <t>シ</t>
    </rPh>
    <rPh sb="7" eb="8">
      <t>ワリ</t>
    </rPh>
    <rPh sb="8" eb="9">
      <t>ゴウ</t>
    </rPh>
    <rPh sb="13" eb="15">
      <t>イジョウ</t>
    </rPh>
    <phoneticPr fontId="11"/>
  </si>
  <si>
    <t>※　各要件を満たす場合については、それぞれ根拠となる（要件を満たすことがわかる）書類
　も提出してください。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1">
      <t>ショ</t>
    </rPh>
    <rPh sb="45" eb="47">
      <t>テイシュツ</t>
    </rPh>
    <phoneticPr fontId="11"/>
  </si>
  <si>
    <t>介護職員等特定処遇改善加算</t>
    <rPh sb="0" eb="2">
      <t>カイゴ</t>
    </rPh>
    <rPh sb="2" eb="5">
      <t>ショクインナド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</si>
  <si>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１　なし　２　加算Ⅰ　　３　加算Ⅱ</t>
    <rPh sb="7" eb="9">
      <t>カサン</t>
    </rPh>
    <rPh sb="14" eb="16">
      <t>カサン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</si>
</sst>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trike/>
      <sz val="11"/>
      <name val="HGSｺﾞｼｯｸM"/>
      <family val="3"/>
      <charset val="128"/>
    </font>
    <font>
      <sz val="11"/>
      <name val="ＭＳ Ｐゴシック"/>
      <family val="3"/>
      <charset val="128"/>
    </font>
    <font>
      <sz val="10.5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.5"/>
      <name val="HGSｺﾞｼｯｸM"/>
      <family val="3"/>
      <charset val="128"/>
    </font>
    <font>
      <sz val="11"/>
      <color indexed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15" fillId="0" borderId="0"/>
  </cellStyleXfs>
  <cellXfs count="359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1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vertical="center" wrapText="1" shrinkToFit="1"/>
    </xf>
    <xf numFmtId="0" fontId="5" fillId="0" borderId="15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center" vertical="center"/>
    </xf>
    <xf numFmtId="0" fontId="8" fillId="0" borderId="0" xfId="1" applyFill="1"/>
    <xf numFmtId="0" fontId="9" fillId="0" borderId="0" xfId="1" applyFont="1" applyFill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left" vertical="center"/>
    </xf>
    <xf numFmtId="0" fontId="9" fillId="0" borderId="29" xfId="1" applyFont="1" applyFill="1" applyBorder="1" applyAlignment="1">
      <alignment horizontal="left" vertical="center"/>
    </xf>
    <xf numFmtId="0" fontId="9" fillId="0" borderId="30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left" vertical="center"/>
    </xf>
    <xf numFmtId="0" fontId="9" fillId="0" borderId="37" xfId="1" applyFont="1" applyFill="1" applyBorder="1" applyAlignment="1">
      <alignment horizontal="left" vertical="center"/>
    </xf>
    <xf numFmtId="0" fontId="9" fillId="0" borderId="37" xfId="1" applyFont="1" applyFill="1" applyBorder="1" applyAlignment="1">
      <alignment vertical="center"/>
    </xf>
    <xf numFmtId="0" fontId="9" fillId="0" borderId="38" xfId="1" applyFont="1" applyFill="1" applyBorder="1" applyAlignment="1">
      <alignment vertical="center"/>
    </xf>
    <xf numFmtId="0" fontId="9" fillId="0" borderId="39" xfId="1" applyFont="1" applyFill="1" applyBorder="1" applyAlignment="1">
      <alignment vertical="center"/>
    </xf>
    <xf numFmtId="0" fontId="9" fillId="0" borderId="40" xfId="1" applyFont="1" applyFill="1" applyBorder="1" applyAlignment="1">
      <alignment vertical="center"/>
    </xf>
    <xf numFmtId="0" fontId="9" fillId="0" borderId="41" xfId="1" applyFont="1" applyFill="1" applyBorder="1" applyAlignment="1">
      <alignment vertical="center"/>
    </xf>
    <xf numFmtId="0" fontId="9" fillId="0" borderId="42" xfId="1" applyFont="1" applyFill="1" applyBorder="1" applyAlignment="1">
      <alignment horizontal="left" vertical="center"/>
    </xf>
    <xf numFmtId="0" fontId="9" fillId="0" borderId="43" xfId="1" applyFont="1" applyFill="1" applyBorder="1" applyAlignment="1">
      <alignment horizontal="left" vertical="center"/>
    </xf>
    <xf numFmtId="0" fontId="9" fillId="0" borderId="44" xfId="1" applyFont="1" applyFill="1" applyBorder="1" applyAlignment="1">
      <alignment horizontal="left" vertical="center"/>
    </xf>
    <xf numFmtId="0" fontId="9" fillId="0" borderId="44" xfId="1" applyFont="1" applyFill="1" applyBorder="1" applyAlignment="1">
      <alignment vertical="center"/>
    </xf>
    <xf numFmtId="0" fontId="9" fillId="0" borderId="45" xfId="1" applyFont="1" applyFill="1" applyBorder="1" applyAlignment="1">
      <alignment vertical="center"/>
    </xf>
    <xf numFmtId="0" fontId="9" fillId="0" borderId="46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47" xfId="1" applyFont="1" applyFill="1" applyBorder="1" applyAlignment="1">
      <alignment vertical="center"/>
    </xf>
    <xf numFmtId="0" fontId="9" fillId="0" borderId="48" xfId="1" applyFont="1" applyFill="1" applyBorder="1" applyAlignment="1">
      <alignment horizontal="left" vertical="center"/>
    </xf>
    <xf numFmtId="0" fontId="9" fillId="0" borderId="49" xfId="1" applyFont="1" applyFill="1" applyBorder="1" applyAlignment="1">
      <alignment horizontal="left" vertical="center"/>
    </xf>
    <xf numFmtId="0" fontId="9" fillId="0" borderId="50" xfId="1" applyFont="1" applyFill="1" applyBorder="1" applyAlignment="1">
      <alignment vertical="center"/>
    </xf>
    <xf numFmtId="0" fontId="9" fillId="0" borderId="51" xfId="1" applyFont="1" applyFill="1" applyBorder="1" applyAlignment="1">
      <alignment vertical="center"/>
    </xf>
    <xf numFmtId="0" fontId="9" fillId="0" borderId="52" xfId="1" applyFont="1" applyFill="1" applyBorder="1" applyAlignment="1">
      <alignment vertical="center"/>
    </xf>
    <xf numFmtId="0" fontId="14" fillId="0" borderId="35" xfId="1" applyFont="1" applyFill="1" applyBorder="1" applyAlignment="1">
      <alignment horizontal="left" vertical="center"/>
    </xf>
    <xf numFmtId="0" fontId="9" fillId="0" borderId="39" xfId="1" applyFont="1" applyFill="1" applyBorder="1" applyAlignment="1">
      <alignment horizontal="left" vertical="center"/>
    </xf>
    <xf numFmtId="0" fontId="9" fillId="0" borderId="40" xfId="1" applyFont="1" applyFill="1" applyBorder="1" applyAlignment="1">
      <alignment horizontal="left" vertical="center"/>
    </xf>
    <xf numFmtId="0" fontId="9" fillId="0" borderId="41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vertical="center" wrapText="1"/>
    </xf>
    <xf numFmtId="0" fontId="14" fillId="0" borderId="2" xfId="1" applyFont="1" applyFill="1" applyBorder="1" applyAlignment="1">
      <alignment horizontal="left" vertical="center"/>
    </xf>
    <xf numFmtId="0" fontId="9" fillId="0" borderId="46" xfId="1" applyFont="1" applyFill="1" applyBorder="1" applyAlignment="1">
      <alignment horizontal="left" vertical="center"/>
    </xf>
    <xf numFmtId="0" fontId="9" fillId="0" borderId="47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left" vertical="center"/>
    </xf>
    <xf numFmtId="0" fontId="16" fillId="0" borderId="0" xfId="2" applyFont="1" applyAlignment="1">
      <alignment horizontal="left"/>
    </xf>
    <xf numFmtId="0" fontId="9" fillId="0" borderId="0" xfId="2" applyFont="1"/>
    <xf numFmtId="0" fontId="9" fillId="0" borderId="0" xfId="2" applyFont="1" applyAlignment="1">
      <alignment vertical="center"/>
    </xf>
    <xf numFmtId="0" fontId="16" fillId="0" borderId="0" xfId="2" applyFont="1" applyAlignment="1">
      <alignment horizontal="justify"/>
    </xf>
    <xf numFmtId="0" fontId="18" fillId="0" borderId="0" xfId="2" applyFont="1" applyAlignment="1"/>
    <xf numFmtId="0" fontId="9" fillId="0" borderId="0" xfId="2" applyFont="1" applyAlignment="1"/>
    <xf numFmtId="0" fontId="16" fillId="0" borderId="62" xfId="2" applyFont="1" applyBorder="1" applyAlignment="1">
      <alignment horizontal="center" vertical="center"/>
    </xf>
    <xf numFmtId="0" fontId="16" fillId="0" borderId="63" xfId="2" applyFont="1" applyBorder="1" applyAlignment="1">
      <alignment horizontal="center" vertical="center"/>
    </xf>
    <xf numFmtId="0" fontId="16" fillId="0" borderId="65" xfId="2" applyFont="1" applyBorder="1" applyAlignment="1">
      <alignment horizontal="center" vertical="center"/>
    </xf>
    <xf numFmtId="0" fontId="16" fillId="0" borderId="66" xfId="2" applyFont="1" applyBorder="1" applyAlignment="1">
      <alignment horizontal="center" vertical="center"/>
    </xf>
    <xf numFmtId="0" fontId="16" fillId="0" borderId="64" xfId="2" applyFont="1" applyBorder="1" applyAlignment="1">
      <alignment horizontal="center" vertical="center"/>
    </xf>
    <xf numFmtId="0" fontId="16" fillId="0" borderId="67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6" fillId="0" borderId="72" xfId="2" applyFont="1" applyBorder="1" applyAlignment="1">
      <alignment horizontal="center" vertical="center"/>
    </xf>
    <xf numFmtId="0" fontId="16" fillId="0" borderId="74" xfId="2" applyFont="1" applyBorder="1" applyAlignment="1">
      <alignment horizontal="center" vertical="center"/>
    </xf>
    <xf numFmtId="0" fontId="16" fillId="0" borderId="75" xfId="2" applyFont="1" applyBorder="1" applyAlignment="1">
      <alignment horizontal="center" vertical="center"/>
    </xf>
    <xf numFmtId="0" fontId="16" fillId="0" borderId="73" xfId="2" applyFont="1" applyBorder="1" applyAlignment="1">
      <alignment horizontal="center" vertical="center"/>
    </xf>
    <xf numFmtId="0" fontId="16" fillId="0" borderId="76" xfId="2" applyFont="1" applyBorder="1" applyAlignment="1">
      <alignment horizontal="center" vertical="center"/>
    </xf>
    <xf numFmtId="0" fontId="19" fillId="0" borderId="53" xfId="2" applyFont="1" applyBorder="1" applyAlignment="1">
      <alignment horizontal="center" vertical="center" wrapText="1"/>
    </xf>
    <xf numFmtId="0" fontId="19" fillId="0" borderId="54" xfId="2" applyFont="1" applyBorder="1" applyAlignment="1">
      <alignment horizontal="center" vertical="center" wrapText="1"/>
    </xf>
    <xf numFmtId="0" fontId="19" fillId="0" borderId="56" xfId="2" applyFont="1" applyBorder="1" applyAlignment="1">
      <alignment horizontal="center" vertical="center" wrapText="1"/>
    </xf>
    <xf numFmtId="0" fontId="19" fillId="0" borderId="57" xfId="2" applyFont="1" applyBorder="1" applyAlignment="1">
      <alignment horizontal="center" vertical="center" wrapText="1"/>
    </xf>
    <xf numFmtId="0" fontId="19" fillId="0" borderId="55" xfId="2" applyFont="1" applyBorder="1" applyAlignment="1">
      <alignment horizontal="center" vertical="center" wrapText="1"/>
    </xf>
    <xf numFmtId="0" fontId="19" fillId="0" borderId="58" xfId="2" applyFont="1" applyBorder="1" applyAlignment="1">
      <alignment horizontal="center" vertical="center" wrapText="1"/>
    </xf>
    <xf numFmtId="0" fontId="18" fillId="0" borderId="0" xfId="2" applyFont="1" applyAlignment="1">
      <alignment wrapText="1"/>
    </xf>
    <xf numFmtId="0" fontId="19" fillId="0" borderId="81" xfId="2" applyFont="1" applyBorder="1" applyAlignment="1">
      <alignment horizontal="center" vertical="center" wrapText="1"/>
    </xf>
    <xf numFmtId="0" fontId="19" fillId="0" borderId="82" xfId="2" applyFont="1" applyBorder="1" applyAlignment="1">
      <alignment horizontal="center" vertical="center" wrapText="1"/>
    </xf>
    <xf numFmtId="0" fontId="19" fillId="0" borderId="84" xfId="2" applyFont="1" applyBorder="1" applyAlignment="1">
      <alignment horizontal="center" vertical="center" wrapText="1"/>
    </xf>
    <xf numFmtId="0" fontId="19" fillId="0" borderId="83" xfId="2" applyFont="1" applyBorder="1" applyAlignment="1">
      <alignment horizontal="center" vertical="center" wrapText="1"/>
    </xf>
    <xf numFmtId="0" fontId="19" fillId="0" borderId="85" xfId="2" applyFont="1" applyBorder="1" applyAlignment="1">
      <alignment horizontal="center" vertical="center" wrapText="1"/>
    </xf>
    <xf numFmtId="0" fontId="19" fillId="0" borderId="88" xfId="2" applyFont="1" applyBorder="1" applyAlignment="1">
      <alignment horizontal="center" vertical="center" wrapText="1"/>
    </xf>
    <xf numFmtId="0" fontId="19" fillId="0" borderId="89" xfId="2" applyFont="1" applyBorder="1" applyAlignment="1">
      <alignment horizontal="center" vertical="center" wrapText="1"/>
    </xf>
    <xf numFmtId="0" fontId="19" fillId="0" borderId="91" xfId="2" applyFont="1" applyBorder="1" applyAlignment="1">
      <alignment horizontal="center" vertical="center" wrapText="1"/>
    </xf>
    <xf numFmtId="0" fontId="19" fillId="0" borderId="92" xfId="2" applyFont="1" applyBorder="1" applyAlignment="1">
      <alignment horizontal="center" vertical="center" wrapText="1"/>
    </xf>
    <xf numFmtId="0" fontId="19" fillId="0" borderId="90" xfId="2" applyFont="1" applyBorder="1" applyAlignment="1">
      <alignment horizontal="center" vertical="center" wrapText="1"/>
    </xf>
    <xf numFmtId="0" fontId="19" fillId="0" borderId="93" xfId="2" applyFont="1" applyBorder="1" applyAlignment="1">
      <alignment horizontal="center" vertical="center" wrapText="1"/>
    </xf>
    <xf numFmtId="0" fontId="19" fillId="0" borderId="71" xfId="2" applyFont="1" applyBorder="1" applyAlignment="1">
      <alignment horizontal="center" vertical="center" wrapText="1"/>
    </xf>
    <xf numFmtId="0" fontId="19" fillId="0" borderId="72" xfId="2" applyFont="1" applyBorder="1" applyAlignment="1">
      <alignment horizontal="center" vertical="center" wrapText="1"/>
    </xf>
    <xf numFmtId="0" fontId="19" fillId="0" borderId="74" xfId="2" applyFont="1" applyBorder="1" applyAlignment="1">
      <alignment horizontal="center" vertical="center" wrapText="1"/>
    </xf>
    <xf numFmtId="0" fontId="19" fillId="0" borderId="73" xfId="2" applyFont="1" applyBorder="1" applyAlignment="1">
      <alignment horizontal="center" vertical="center" wrapText="1"/>
    </xf>
    <xf numFmtId="0" fontId="19" fillId="0" borderId="76" xfId="2" applyFont="1" applyBorder="1" applyAlignment="1">
      <alignment horizontal="center" vertical="center" wrapText="1"/>
    </xf>
    <xf numFmtId="0" fontId="19" fillId="0" borderId="75" xfId="2" applyFont="1" applyBorder="1" applyAlignment="1">
      <alignment horizontal="center" vertical="center" wrapText="1"/>
    </xf>
    <xf numFmtId="0" fontId="19" fillId="0" borderId="94" xfId="2" applyFont="1" applyBorder="1" applyAlignment="1">
      <alignment horizontal="center" vertical="center" wrapText="1"/>
    </xf>
    <xf numFmtId="176" fontId="19" fillId="0" borderId="88" xfId="2" applyNumberFormat="1" applyFont="1" applyBorder="1" applyAlignment="1">
      <alignment horizontal="center" vertical="center" wrapText="1"/>
    </xf>
    <xf numFmtId="0" fontId="19" fillId="0" borderId="96" xfId="2" applyFont="1" applyBorder="1" applyAlignment="1">
      <alignment horizontal="center" vertical="center" wrapText="1"/>
    </xf>
    <xf numFmtId="0" fontId="19" fillId="0" borderId="97" xfId="2" applyFont="1" applyBorder="1" applyAlignment="1">
      <alignment horizontal="center" vertical="center" wrapText="1"/>
    </xf>
    <xf numFmtId="0" fontId="19" fillId="0" borderId="99" xfId="2" applyFont="1" applyBorder="1" applyAlignment="1">
      <alignment horizontal="center" vertical="center" wrapText="1"/>
    </xf>
    <xf numFmtId="0" fontId="19" fillId="0" borderId="100" xfId="2" applyFont="1" applyBorder="1" applyAlignment="1">
      <alignment horizontal="center" vertical="center" wrapText="1"/>
    </xf>
    <xf numFmtId="0" fontId="19" fillId="0" borderId="98" xfId="2" applyFont="1" applyBorder="1" applyAlignment="1">
      <alignment horizontal="center" vertical="center" wrapText="1"/>
    </xf>
    <xf numFmtId="0" fontId="19" fillId="0" borderId="101" xfId="2" applyFont="1" applyBorder="1" applyAlignment="1">
      <alignment horizontal="center" vertical="center" wrapText="1"/>
    </xf>
    <xf numFmtId="0" fontId="19" fillId="0" borderId="88" xfId="2" applyFont="1" applyBorder="1" applyAlignment="1">
      <alignment vertical="center" wrapText="1"/>
    </xf>
    <xf numFmtId="0" fontId="19" fillId="0" borderId="89" xfId="2" applyFont="1" applyBorder="1" applyAlignment="1">
      <alignment vertical="center" wrapText="1"/>
    </xf>
    <xf numFmtId="0" fontId="19" fillId="0" borderId="91" xfId="2" applyFont="1" applyBorder="1" applyAlignment="1">
      <alignment vertical="center" wrapText="1"/>
    </xf>
    <xf numFmtId="0" fontId="19" fillId="0" borderId="92" xfId="2" applyFont="1" applyBorder="1" applyAlignment="1">
      <alignment vertical="center" wrapText="1"/>
    </xf>
    <xf numFmtId="0" fontId="19" fillId="0" borderId="90" xfId="2" applyFont="1" applyBorder="1" applyAlignment="1">
      <alignment vertical="center" wrapText="1"/>
    </xf>
    <xf numFmtId="0" fontId="19" fillId="0" borderId="93" xfId="2" applyFont="1" applyBorder="1" applyAlignment="1">
      <alignment vertical="center" wrapText="1"/>
    </xf>
    <xf numFmtId="0" fontId="18" fillId="0" borderId="0" xfId="2" applyFont="1" applyAlignment="1">
      <alignment vertical="center" wrapText="1"/>
    </xf>
    <xf numFmtId="2" fontId="20" fillId="0" borderId="62" xfId="2" applyNumberFormat="1" applyFont="1" applyBorder="1" applyAlignment="1">
      <alignment vertical="center" wrapText="1"/>
    </xf>
    <xf numFmtId="2" fontId="20" fillId="0" borderId="63" xfId="2" applyNumberFormat="1" applyFont="1" applyBorder="1" applyAlignment="1">
      <alignment vertical="center" wrapText="1"/>
    </xf>
    <xf numFmtId="2" fontId="20" fillId="0" borderId="65" xfId="2" applyNumberFormat="1" applyFont="1" applyBorder="1" applyAlignment="1">
      <alignment vertical="center" wrapText="1"/>
    </xf>
    <xf numFmtId="2" fontId="20" fillId="0" borderId="66" xfId="2" applyNumberFormat="1" applyFont="1" applyBorder="1" applyAlignment="1">
      <alignment vertical="center" wrapText="1"/>
    </xf>
    <xf numFmtId="2" fontId="20" fillId="0" borderId="64" xfId="2" applyNumberFormat="1" applyFont="1" applyBorder="1" applyAlignment="1">
      <alignment vertical="center" wrapText="1"/>
    </xf>
    <xf numFmtId="2" fontId="20" fillId="0" borderId="67" xfId="2" applyNumberFormat="1" applyFont="1" applyBorder="1" applyAlignment="1">
      <alignment vertical="center" wrapText="1"/>
    </xf>
    <xf numFmtId="176" fontId="18" fillId="0" borderId="62" xfId="2" applyNumberFormat="1" applyFont="1" applyBorder="1" applyAlignment="1">
      <alignment vertical="center" wrapText="1"/>
    </xf>
    <xf numFmtId="176" fontId="18" fillId="0" borderId="63" xfId="2" applyNumberFormat="1" applyFont="1" applyBorder="1" applyAlignment="1">
      <alignment vertical="center" wrapText="1"/>
    </xf>
    <xf numFmtId="176" fontId="18" fillId="0" borderId="65" xfId="2" applyNumberFormat="1" applyFont="1" applyBorder="1" applyAlignment="1">
      <alignment vertical="center" wrapText="1"/>
    </xf>
    <xf numFmtId="176" fontId="18" fillId="0" borderId="66" xfId="2" applyNumberFormat="1" applyFont="1" applyBorder="1" applyAlignment="1">
      <alignment vertical="center" wrapText="1"/>
    </xf>
    <xf numFmtId="176" fontId="18" fillId="0" borderId="64" xfId="2" applyNumberFormat="1" applyFont="1" applyBorder="1" applyAlignment="1">
      <alignment vertical="center" wrapText="1"/>
    </xf>
    <xf numFmtId="0" fontId="18" fillId="0" borderId="67" xfId="2" applyFont="1" applyBorder="1" applyAlignment="1">
      <alignment vertical="center" wrapText="1"/>
    </xf>
    <xf numFmtId="1" fontId="20" fillId="0" borderId="96" xfId="2" applyNumberFormat="1" applyFont="1" applyBorder="1" applyAlignment="1">
      <alignment vertical="center" wrapText="1"/>
    </xf>
    <xf numFmtId="0" fontId="20" fillId="0" borderId="97" xfId="2" applyFont="1" applyBorder="1" applyAlignment="1">
      <alignment vertical="center" wrapText="1"/>
    </xf>
    <xf numFmtId="0" fontId="20" fillId="0" borderId="99" xfId="2" applyFont="1" applyBorder="1" applyAlignment="1">
      <alignment vertical="center" wrapText="1"/>
    </xf>
    <xf numFmtId="0" fontId="20" fillId="0" borderId="100" xfId="2" applyFont="1" applyBorder="1" applyAlignment="1">
      <alignment vertical="center" wrapText="1"/>
    </xf>
    <xf numFmtId="0" fontId="20" fillId="0" borderId="98" xfId="2" applyFont="1" applyBorder="1" applyAlignment="1">
      <alignment vertical="center" wrapText="1"/>
    </xf>
    <xf numFmtId="0" fontId="20" fillId="0" borderId="96" xfId="2" applyFont="1" applyBorder="1" applyAlignment="1">
      <alignment vertical="center" wrapText="1"/>
    </xf>
    <xf numFmtId="0" fontId="20" fillId="0" borderId="101" xfId="2" applyFont="1" applyBorder="1" applyAlignment="1">
      <alignment vertical="center" wrapText="1"/>
    </xf>
    <xf numFmtId="0" fontId="16" fillId="0" borderId="0" xfId="2" applyFont="1" applyBorder="1" applyAlignment="1">
      <alignment horizontal="left"/>
    </xf>
    <xf numFmtId="0" fontId="9" fillId="0" borderId="0" xfId="2" applyFont="1" applyBorder="1"/>
    <xf numFmtId="0" fontId="9" fillId="0" borderId="0" xfId="2" applyFont="1" applyAlignment="1">
      <alignment horizontal="left" vertical="center"/>
    </xf>
    <xf numFmtId="176" fontId="18" fillId="0" borderId="62" xfId="2" applyNumberFormat="1" applyFont="1" applyBorder="1" applyAlignment="1">
      <alignment vertical="center" shrinkToFit="1"/>
    </xf>
    <xf numFmtId="176" fontId="18" fillId="0" borderId="63" xfId="2" applyNumberFormat="1" applyFont="1" applyBorder="1" applyAlignment="1">
      <alignment vertical="center" shrinkToFit="1"/>
    </xf>
    <xf numFmtId="176" fontId="18" fillId="0" borderId="65" xfId="2" applyNumberFormat="1" applyFont="1" applyBorder="1" applyAlignment="1">
      <alignment vertical="center" shrinkToFit="1"/>
    </xf>
    <xf numFmtId="176" fontId="18" fillId="0" borderId="66" xfId="2" applyNumberFormat="1" applyFont="1" applyBorder="1" applyAlignment="1">
      <alignment vertical="center" shrinkToFit="1"/>
    </xf>
    <xf numFmtId="176" fontId="18" fillId="0" borderId="64" xfId="2" applyNumberFormat="1" applyFont="1" applyBorder="1" applyAlignment="1">
      <alignment vertical="center" shrinkToFit="1"/>
    </xf>
    <xf numFmtId="0" fontId="18" fillId="0" borderId="67" xfId="2" applyFont="1" applyBorder="1" applyAlignment="1">
      <alignment vertical="center" shrinkToFit="1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Alignment="1">
      <alignment horizontal="right" vertical="center"/>
    </xf>
    <xf numFmtId="0" fontId="9" fillId="0" borderId="28" xfId="2" applyFont="1" applyFill="1" applyBorder="1" applyAlignment="1">
      <alignment horizontal="left" vertical="center"/>
    </xf>
    <xf numFmtId="0" fontId="9" fillId="0" borderId="31" xfId="2" applyFont="1" applyFill="1" applyBorder="1" applyAlignment="1">
      <alignment horizontal="left" vertical="center"/>
    </xf>
    <xf numFmtId="0" fontId="9" fillId="0" borderId="31" xfId="2" applyFont="1" applyFill="1" applyBorder="1" applyAlignment="1">
      <alignment vertical="center"/>
    </xf>
    <xf numFmtId="0" fontId="9" fillId="0" borderId="30" xfId="2" applyFont="1" applyFill="1" applyBorder="1" applyAlignment="1">
      <alignment vertical="center"/>
    </xf>
    <xf numFmtId="0" fontId="9" fillId="0" borderId="0" xfId="2" applyFont="1" applyFill="1"/>
    <xf numFmtId="0" fontId="9" fillId="0" borderId="0" xfId="2" applyFont="1" applyFill="1" applyBorder="1" applyAlignment="1">
      <alignment horizontal="left" vertical="center"/>
    </xf>
    <xf numFmtId="0" fontId="9" fillId="0" borderId="39" xfId="2" applyFont="1" applyFill="1" applyBorder="1" applyAlignment="1">
      <alignment horizontal="left" vertical="center"/>
    </xf>
    <xf numFmtId="0" fontId="9" fillId="0" borderId="40" xfId="2" applyFont="1" applyFill="1" applyBorder="1" applyAlignment="1">
      <alignment horizontal="left" vertical="center"/>
    </xf>
    <xf numFmtId="0" fontId="9" fillId="0" borderId="41" xfId="2" applyFont="1" applyFill="1" applyBorder="1" applyAlignment="1">
      <alignment horizontal="left" vertical="center"/>
    </xf>
    <xf numFmtId="0" fontId="9" fillId="0" borderId="46" xfId="2" applyFont="1" applyFill="1" applyBorder="1" applyAlignment="1">
      <alignment horizontal="left" vertical="center"/>
    </xf>
    <xf numFmtId="0" fontId="9" fillId="0" borderId="47" xfId="2" applyFont="1" applyFill="1" applyBorder="1" applyAlignment="1">
      <alignment horizontal="left" vertical="center"/>
    </xf>
    <xf numFmtId="0" fontId="9" fillId="0" borderId="50" xfId="2" applyFont="1" applyFill="1" applyBorder="1" applyAlignment="1">
      <alignment horizontal="left" vertical="center"/>
    </xf>
    <xf numFmtId="0" fontId="9" fillId="0" borderId="51" xfId="2" applyFont="1" applyFill="1" applyBorder="1" applyAlignment="1">
      <alignment horizontal="left" vertical="center"/>
    </xf>
    <xf numFmtId="0" fontId="9" fillId="0" borderId="52" xfId="2" applyFont="1" applyFill="1" applyBorder="1" applyAlignment="1">
      <alignment horizontal="left" vertical="center"/>
    </xf>
    <xf numFmtId="0" fontId="18" fillId="0" borderId="1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 wrapText="1"/>
    </xf>
    <xf numFmtId="0" fontId="22" fillId="0" borderId="114" xfId="2" applyFont="1" applyBorder="1" applyAlignment="1">
      <alignment horizontal="left" vertical="center"/>
    </xf>
    <xf numFmtId="0" fontId="18" fillId="0" borderId="115" xfId="2" applyFont="1" applyBorder="1" applyAlignment="1">
      <alignment horizontal="center" vertical="center"/>
    </xf>
    <xf numFmtId="0" fontId="9" fillId="0" borderId="115" xfId="2" applyFont="1" applyBorder="1" applyAlignment="1">
      <alignment horizontal="left" vertical="center"/>
    </xf>
    <xf numFmtId="0" fontId="18" fillId="0" borderId="115" xfId="2" applyFont="1" applyBorder="1" applyAlignment="1">
      <alignment horizontal="left" vertical="center" wrapText="1"/>
    </xf>
    <xf numFmtId="0" fontId="9" fillId="0" borderId="115" xfId="2" applyFont="1" applyBorder="1" applyAlignment="1">
      <alignment horizontal="left" vertical="center" wrapText="1"/>
    </xf>
    <xf numFmtId="0" fontId="22" fillId="0" borderId="50" xfId="2" applyFont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0" fontId="9" fillId="0" borderId="51" xfId="2" applyFont="1" applyBorder="1" applyAlignment="1">
      <alignment horizontal="left" vertical="center"/>
    </xf>
    <xf numFmtId="0" fontId="9" fillId="0" borderId="0" xfId="2" applyFont="1" applyFill="1" applyAlignment="1">
      <alignment horizontal="left"/>
    </xf>
    <xf numFmtId="0" fontId="9" fillId="0" borderId="0" xfId="2" applyFont="1" applyFill="1" applyAlignment="1">
      <alignment horizontal="center"/>
    </xf>
    <xf numFmtId="0" fontId="9" fillId="0" borderId="46" xfId="1" applyFont="1" applyFill="1" applyBorder="1" applyAlignment="1">
      <alignment vertical="center" wrapText="1"/>
    </xf>
    <xf numFmtId="0" fontId="9" fillId="0" borderId="120" xfId="1" applyFont="1" applyFill="1" applyBorder="1" applyAlignment="1">
      <alignment vertical="center" wrapText="1"/>
    </xf>
    <xf numFmtId="0" fontId="9" fillId="0" borderId="121" xfId="1" applyFont="1" applyFill="1" applyBorder="1" applyAlignment="1">
      <alignment vertical="center"/>
    </xf>
    <xf numFmtId="0" fontId="9" fillId="0" borderId="122" xfId="1" applyFont="1" applyFill="1" applyBorder="1" applyAlignment="1">
      <alignment vertical="center"/>
    </xf>
    <xf numFmtId="0" fontId="9" fillId="0" borderId="123" xfId="1" applyFont="1" applyFill="1" applyBorder="1" applyAlignment="1">
      <alignment vertical="center"/>
    </xf>
    <xf numFmtId="0" fontId="9" fillId="0" borderId="118" xfId="1" applyFont="1" applyFill="1" applyBorder="1" applyAlignment="1">
      <alignment vertical="center" wrapText="1"/>
    </xf>
    <xf numFmtId="0" fontId="9" fillId="0" borderId="118" xfId="1" applyFont="1" applyFill="1" applyBorder="1" applyAlignment="1">
      <alignment vertical="center"/>
    </xf>
    <xf numFmtId="0" fontId="9" fillId="0" borderId="124" xfId="1" applyFont="1" applyFill="1" applyBorder="1" applyAlignment="1">
      <alignment vertical="center"/>
    </xf>
    <xf numFmtId="0" fontId="9" fillId="0" borderId="119" xfId="1" applyFont="1" applyFill="1" applyBorder="1" applyAlignment="1">
      <alignment vertical="center"/>
    </xf>
    <xf numFmtId="0" fontId="9" fillId="0" borderId="50" xfId="1" applyFont="1" applyFill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8" xfId="0" applyFont="1" applyFill="1" applyBorder="1" applyAlignment="1">
      <alignment vertical="center" wrapText="1" shrinkToFit="1"/>
    </xf>
    <xf numFmtId="0" fontId="5" fillId="0" borderId="19" xfId="0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10" fillId="0" borderId="0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left" vertical="center" wrapText="1"/>
    </xf>
    <xf numFmtId="0" fontId="9" fillId="0" borderId="31" xfId="1" applyFont="1" applyFill="1" applyBorder="1" applyAlignment="1">
      <alignment horizontal="left" vertical="center" wrapText="1"/>
    </xf>
    <xf numFmtId="0" fontId="9" fillId="0" borderId="32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9" fillId="0" borderId="34" xfId="1" applyFont="1" applyFill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13" fillId="0" borderId="35" xfId="1" applyFont="1" applyFill="1" applyBorder="1" applyAlignment="1">
      <alignment vertical="center" wrapText="1"/>
    </xf>
    <xf numFmtId="0" fontId="13" fillId="0" borderId="2" xfId="1" applyFont="1" applyFill="1" applyBorder="1" applyAlignment="1">
      <alignment vertical="center"/>
    </xf>
    <xf numFmtId="0" fontId="13" fillId="0" borderId="3" xfId="1" applyFont="1" applyFill="1" applyBorder="1" applyAlignment="1">
      <alignment vertical="center"/>
    </xf>
    <xf numFmtId="0" fontId="9" fillId="0" borderId="35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vertical="center" wrapText="1"/>
    </xf>
    <xf numFmtId="0" fontId="9" fillId="0" borderId="36" xfId="1" applyFont="1" applyFill="1" applyBorder="1" applyAlignment="1">
      <alignment horizontal="left" vertical="center"/>
    </xf>
    <xf numFmtId="0" fontId="9" fillId="0" borderId="37" xfId="1" applyFont="1" applyFill="1" applyBorder="1" applyAlignment="1">
      <alignment horizontal="left" vertical="center"/>
    </xf>
    <xf numFmtId="0" fontId="9" fillId="0" borderId="38" xfId="1" applyFont="1" applyFill="1" applyBorder="1" applyAlignment="1">
      <alignment horizontal="left" vertical="center"/>
    </xf>
    <xf numFmtId="0" fontId="9" fillId="0" borderId="35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3" fillId="0" borderId="35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4" fillId="0" borderId="35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7" fillId="0" borderId="0" xfId="2" applyFont="1" applyAlignment="1">
      <alignment horizontal="left" shrinkToFit="1"/>
    </xf>
    <xf numFmtId="0" fontId="9" fillId="0" borderId="0" xfId="2" applyFont="1"/>
    <xf numFmtId="0" fontId="9" fillId="0" borderId="0" xfId="2" applyFont="1" applyAlignment="1">
      <alignment horizontal="distributed" vertical="top"/>
    </xf>
    <xf numFmtId="0" fontId="9" fillId="0" borderId="0" xfId="2" applyFont="1" applyAlignment="1">
      <alignment horizontal="distributed" vertical="top" indent="2"/>
    </xf>
    <xf numFmtId="0" fontId="9" fillId="0" borderId="0" xfId="2" applyFont="1" applyAlignment="1">
      <alignment horizontal="distributed"/>
    </xf>
    <xf numFmtId="0" fontId="18" fillId="0" borderId="88" xfId="2" applyFont="1" applyBorder="1" applyAlignment="1">
      <alignment horizontal="center" vertical="center" wrapText="1"/>
    </xf>
    <xf numFmtId="0" fontId="18" fillId="0" borderId="71" xfId="2" applyFont="1" applyBorder="1" applyAlignment="1">
      <alignment horizontal="center" vertical="center" wrapText="1"/>
    </xf>
    <xf numFmtId="0" fontId="19" fillId="0" borderId="89" xfId="2" applyFont="1" applyBorder="1" applyAlignment="1">
      <alignment horizontal="center" vertical="center" wrapText="1"/>
    </xf>
    <xf numFmtId="0" fontId="19" fillId="0" borderId="72" xfId="2" applyFont="1" applyBorder="1" applyAlignment="1">
      <alignment horizontal="center" vertical="center" wrapText="1"/>
    </xf>
    <xf numFmtId="0" fontId="18" fillId="0" borderId="90" xfId="2" applyFont="1" applyBorder="1" applyAlignment="1">
      <alignment horizontal="center" vertical="center" wrapText="1"/>
    </xf>
    <xf numFmtId="0" fontId="18" fillId="0" borderId="73" xfId="2" applyFont="1" applyBorder="1" applyAlignment="1">
      <alignment horizontal="center" vertical="center" wrapText="1"/>
    </xf>
    <xf numFmtId="0" fontId="16" fillId="0" borderId="80" xfId="2" applyFont="1" applyBorder="1" applyAlignment="1">
      <alignment vertical="center" wrapText="1"/>
    </xf>
    <xf numFmtId="0" fontId="16" fillId="0" borderId="86" xfId="2" applyFont="1" applyBorder="1" applyAlignment="1">
      <alignment vertical="center" wrapText="1"/>
    </xf>
    <xf numFmtId="0" fontId="16" fillId="0" borderId="60" xfId="2" applyFont="1" applyBorder="1" applyAlignment="1">
      <alignment vertical="center" wrapText="1"/>
    </xf>
    <xf numFmtId="0" fontId="16" fillId="0" borderId="87" xfId="2" applyFont="1" applyBorder="1" applyAlignment="1">
      <alignment vertical="center" wrapText="1"/>
    </xf>
    <xf numFmtId="176" fontId="16" fillId="0" borderId="1" xfId="2" applyNumberFormat="1" applyFont="1" applyBorder="1" applyAlignment="1">
      <alignment vertical="center" wrapText="1"/>
    </xf>
    <xf numFmtId="0" fontId="16" fillId="0" borderId="57" xfId="2" applyFont="1" applyBorder="1" applyAlignment="1">
      <alignment horizontal="center" vertical="center"/>
    </xf>
    <xf numFmtId="0" fontId="16" fillId="0" borderId="54" xfId="2" applyFont="1" applyBorder="1" applyAlignment="1">
      <alignment horizontal="center" vertical="center"/>
    </xf>
    <xf numFmtId="0" fontId="16" fillId="0" borderId="58" xfId="2" applyFont="1" applyBorder="1" applyAlignment="1">
      <alignment horizontal="center" vertical="center"/>
    </xf>
    <xf numFmtId="0" fontId="16" fillId="0" borderId="59" xfId="2" applyFont="1" applyBorder="1" applyAlignment="1">
      <alignment horizontal="center" vertical="center" wrapText="1"/>
    </xf>
    <xf numFmtId="0" fontId="16" fillId="0" borderId="68" xfId="2" applyFont="1" applyBorder="1" applyAlignment="1">
      <alignment horizontal="center" vertical="center" wrapText="1"/>
    </xf>
    <xf numFmtId="0" fontId="16" fillId="0" borderId="77" xfId="2" applyFont="1" applyBorder="1" applyAlignment="1">
      <alignment horizontal="center" vertical="center" wrapText="1"/>
    </xf>
    <xf numFmtId="0" fontId="16" fillId="0" borderId="60" xfId="2" applyFont="1" applyBorder="1" applyAlignment="1">
      <alignment horizontal="center" vertical="center" wrapText="1"/>
    </xf>
    <xf numFmtId="0" fontId="15" fillId="0" borderId="69" xfId="2" applyFont="1" applyBorder="1" applyAlignment="1">
      <alignment horizontal="center" vertical="center" wrapText="1"/>
    </xf>
    <xf numFmtId="0" fontId="15" fillId="0" borderId="78" xfId="2" applyFont="1" applyBorder="1" applyAlignment="1">
      <alignment horizontal="center" vertical="center" wrapText="1"/>
    </xf>
    <xf numFmtId="0" fontId="16" fillId="0" borderId="61" xfId="2" applyFont="1" applyBorder="1" applyAlignment="1">
      <alignment horizontal="center" vertical="center" wrapText="1"/>
    </xf>
    <xf numFmtId="0" fontId="15" fillId="0" borderId="70" xfId="2" applyFont="1" applyBorder="1" applyAlignment="1">
      <alignment horizontal="center" vertical="center" wrapText="1"/>
    </xf>
    <xf numFmtId="0" fontId="15" fillId="0" borderId="79" xfId="2" applyFont="1" applyBorder="1" applyAlignment="1">
      <alignment horizontal="center" vertical="center" wrapText="1"/>
    </xf>
    <xf numFmtId="0" fontId="18" fillId="0" borderId="53" xfId="2" applyFont="1" applyBorder="1" applyAlignment="1">
      <alignment horizontal="center" vertical="center" wrapText="1"/>
    </xf>
    <xf numFmtId="0" fontId="18" fillId="0" borderId="81" xfId="2" applyFont="1" applyBorder="1" applyAlignment="1">
      <alignment horizontal="center" vertical="center" wrapText="1"/>
    </xf>
    <xf numFmtId="0" fontId="19" fillId="0" borderId="54" xfId="2" applyFont="1" applyBorder="1" applyAlignment="1">
      <alignment horizontal="center" vertical="center" wrapText="1"/>
    </xf>
    <xf numFmtId="0" fontId="19" fillId="0" borderId="82" xfId="2" applyFont="1" applyBorder="1" applyAlignment="1">
      <alignment horizontal="center" vertical="center" wrapText="1"/>
    </xf>
    <xf numFmtId="0" fontId="18" fillId="0" borderId="55" xfId="2" applyFont="1" applyBorder="1" applyAlignment="1">
      <alignment horizontal="center" vertical="center" wrapText="1"/>
    </xf>
    <xf numFmtId="0" fontId="18" fillId="0" borderId="83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62" xfId="2" applyFont="1" applyBorder="1" applyAlignment="1">
      <alignment horizontal="center" vertical="center" wrapText="1"/>
    </xf>
    <xf numFmtId="0" fontId="16" fillId="0" borderId="71" xfId="2" applyFont="1" applyBorder="1" applyAlignment="1">
      <alignment horizontal="center" vertical="center" wrapText="1"/>
    </xf>
    <xf numFmtId="0" fontId="16" fillId="0" borderId="54" xfId="2" applyFont="1" applyBorder="1" applyAlignment="1">
      <alignment horizontal="center" vertical="center" wrapText="1"/>
    </xf>
    <xf numFmtId="0" fontId="16" fillId="0" borderId="63" xfId="2" applyFont="1" applyBorder="1" applyAlignment="1">
      <alignment horizontal="center" vertical="center" wrapText="1"/>
    </xf>
    <xf numFmtId="0" fontId="16" fillId="0" borderId="72" xfId="2" applyFont="1" applyBorder="1" applyAlignment="1">
      <alignment horizontal="center" vertical="center" wrapText="1"/>
    </xf>
    <xf numFmtId="0" fontId="16" fillId="0" borderId="55" xfId="2" applyFont="1" applyBorder="1" applyAlignment="1">
      <alignment horizontal="center" vertical="center" wrapText="1"/>
    </xf>
    <xf numFmtId="0" fontId="16" fillId="0" borderId="64" xfId="2" applyFont="1" applyBorder="1" applyAlignment="1">
      <alignment horizontal="center" vertical="center" wrapText="1"/>
    </xf>
    <xf numFmtId="0" fontId="16" fillId="0" borderId="73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/>
    </xf>
    <xf numFmtId="0" fontId="16" fillId="0" borderId="56" xfId="2" applyFont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0" fontId="18" fillId="0" borderId="96" xfId="2" applyFont="1" applyBorder="1" applyAlignment="1">
      <alignment horizontal="center" vertical="center" wrapText="1"/>
    </xf>
    <xf numFmtId="0" fontId="18" fillId="0" borderId="89" xfId="2" applyFont="1" applyBorder="1" applyAlignment="1">
      <alignment horizontal="center" vertical="center" wrapText="1"/>
    </xf>
    <xf numFmtId="0" fontId="18" fillId="0" borderId="97" xfId="2" applyFont="1" applyBorder="1" applyAlignment="1">
      <alignment horizontal="center" vertical="center" wrapText="1"/>
    </xf>
    <xf numFmtId="0" fontId="18" fillId="0" borderId="98" xfId="2" applyFont="1" applyBorder="1" applyAlignment="1">
      <alignment horizontal="center" vertical="center" wrapText="1"/>
    </xf>
    <xf numFmtId="0" fontId="16" fillId="0" borderId="102" xfId="2" applyFont="1" applyBorder="1" applyAlignment="1">
      <alignment vertical="center" wrapText="1"/>
    </xf>
    <xf numFmtId="0" fontId="16" fillId="0" borderId="35" xfId="2" applyFont="1" applyBorder="1" applyAlignment="1">
      <alignment vertical="center" wrapText="1"/>
    </xf>
    <xf numFmtId="0" fontId="16" fillId="0" borderId="10" xfId="2" applyFont="1" applyBorder="1" applyAlignment="1">
      <alignment vertical="center" wrapText="1"/>
    </xf>
    <xf numFmtId="0" fontId="16" fillId="0" borderId="95" xfId="2" applyFont="1" applyBorder="1" applyAlignment="1">
      <alignment vertical="center" wrapText="1"/>
    </xf>
    <xf numFmtId="0" fontId="16" fillId="0" borderId="103" xfId="2" applyFont="1" applyBorder="1" applyAlignment="1">
      <alignment vertical="center" wrapText="1"/>
    </xf>
    <xf numFmtId="0" fontId="16" fillId="0" borderId="96" xfId="2" applyFont="1" applyBorder="1" applyAlignment="1">
      <alignment horizontal="center" vertical="center" wrapText="1"/>
    </xf>
    <xf numFmtId="0" fontId="16" fillId="0" borderId="97" xfId="2" applyFont="1" applyBorder="1" applyAlignment="1">
      <alignment horizontal="center" vertical="center" wrapText="1"/>
    </xf>
    <xf numFmtId="0" fontId="16" fillId="0" borderId="98" xfId="2" applyFont="1" applyBorder="1" applyAlignment="1">
      <alignment horizontal="center" vertical="center" wrapText="1"/>
    </xf>
    <xf numFmtId="0" fontId="16" fillId="0" borderId="108" xfId="2" applyFont="1" applyBorder="1" applyAlignment="1">
      <alignment horizontal="center" vertical="center" wrapText="1"/>
    </xf>
    <xf numFmtId="0" fontId="16" fillId="0" borderId="109" xfId="2" applyFont="1" applyBorder="1" applyAlignment="1">
      <alignment horizontal="center" vertical="center" wrapText="1"/>
    </xf>
    <xf numFmtId="0" fontId="16" fillId="0" borderId="103" xfId="2" applyFont="1" applyBorder="1" applyAlignment="1">
      <alignment horizontal="center" vertical="center" wrapText="1"/>
    </xf>
    <xf numFmtId="0" fontId="16" fillId="0" borderId="110" xfId="2" applyFont="1" applyBorder="1" applyAlignment="1">
      <alignment vertical="center" wrapText="1"/>
    </xf>
    <xf numFmtId="0" fontId="16" fillId="0" borderId="111" xfId="2" applyFont="1" applyBorder="1" applyAlignment="1">
      <alignment vertical="center" wrapText="1"/>
    </xf>
    <xf numFmtId="0" fontId="16" fillId="0" borderId="112" xfId="2" applyFont="1" applyBorder="1" applyAlignment="1">
      <alignment vertical="center" wrapText="1"/>
    </xf>
    <xf numFmtId="0" fontId="16" fillId="0" borderId="88" xfId="2" applyFont="1" applyBorder="1" applyAlignment="1">
      <alignment horizontal="center" vertical="center" wrapText="1"/>
    </xf>
    <xf numFmtId="0" fontId="16" fillId="0" borderId="89" xfId="2" applyFont="1" applyBorder="1" applyAlignment="1">
      <alignment horizontal="center" vertical="center" wrapText="1"/>
    </xf>
    <xf numFmtId="0" fontId="16" fillId="0" borderId="90" xfId="2" applyFont="1" applyBorder="1" applyAlignment="1">
      <alignment horizontal="center" vertical="center" wrapText="1"/>
    </xf>
    <xf numFmtId="0" fontId="16" fillId="0" borderId="104" xfId="2" applyFont="1" applyBorder="1" applyAlignment="1">
      <alignment vertical="center" wrapText="1"/>
    </xf>
    <xf numFmtId="0" fontId="16" fillId="0" borderId="105" xfId="2" applyFont="1" applyBorder="1" applyAlignment="1">
      <alignment vertical="center" wrapText="1"/>
    </xf>
    <xf numFmtId="0" fontId="16" fillId="0" borderId="106" xfId="2" applyFont="1" applyBorder="1" applyAlignment="1">
      <alignment vertical="center" wrapText="1"/>
    </xf>
    <xf numFmtId="0" fontId="16" fillId="0" borderId="107" xfId="2" applyFont="1" applyBorder="1" applyAlignment="1">
      <alignment vertical="center" wrapText="1"/>
    </xf>
    <xf numFmtId="0" fontId="16" fillId="0" borderId="68" xfId="2" applyFont="1" applyBorder="1" applyAlignment="1">
      <alignment vertical="center" wrapText="1"/>
    </xf>
    <xf numFmtId="0" fontId="16" fillId="0" borderId="70" xfId="2" applyFont="1" applyBorder="1" applyAlignment="1">
      <alignment vertical="center" wrapText="1"/>
    </xf>
    <xf numFmtId="0" fontId="16" fillId="0" borderId="62" xfId="2" applyFont="1" applyBorder="1" applyAlignment="1">
      <alignment horizontal="center" vertical="center" shrinkToFit="1"/>
    </xf>
    <xf numFmtId="0" fontId="16" fillId="0" borderId="63" xfId="2" applyFont="1" applyBorder="1" applyAlignment="1">
      <alignment horizontal="center" vertical="center" shrinkToFit="1"/>
    </xf>
    <xf numFmtId="0" fontId="16" fillId="0" borderId="64" xfId="2" applyFont="1" applyBorder="1" applyAlignment="1">
      <alignment horizontal="center" vertical="center" shrinkToFit="1"/>
    </xf>
    <xf numFmtId="0" fontId="16" fillId="0" borderId="107" xfId="2" applyFont="1" applyBorder="1" applyAlignment="1">
      <alignment horizontal="center" vertical="center" wrapText="1"/>
    </xf>
    <xf numFmtId="0" fontId="16" fillId="0" borderId="70" xfId="2" applyFont="1" applyBorder="1" applyAlignment="1">
      <alignment horizontal="center" vertical="center" wrapText="1"/>
    </xf>
    <xf numFmtId="0" fontId="16" fillId="0" borderId="79" xfId="2" applyFont="1" applyBorder="1" applyAlignment="1">
      <alignment vertical="center" wrapText="1"/>
    </xf>
    <xf numFmtId="0" fontId="16" fillId="0" borderId="61" xfId="2" applyFont="1" applyBorder="1" applyAlignment="1">
      <alignment vertical="center" wrapText="1"/>
    </xf>
    <xf numFmtId="0" fontId="16" fillId="0" borderId="113" xfId="2" applyFont="1" applyBorder="1" applyAlignment="1">
      <alignment vertical="center" wrapText="1"/>
    </xf>
    <xf numFmtId="0" fontId="9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left" vertical="center"/>
    </xf>
    <xf numFmtId="0" fontId="9" fillId="0" borderId="31" xfId="2" applyFont="1" applyFill="1" applyBorder="1" applyAlignment="1">
      <alignment horizontal="left" vertical="center"/>
    </xf>
    <xf numFmtId="0" fontId="9" fillId="0" borderId="30" xfId="2" applyFont="1" applyFill="1" applyBorder="1" applyAlignment="1">
      <alignment horizontal="left" vertical="center"/>
    </xf>
    <xf numFmtId="0" fontId="9" fillId="0" borderId="28" xfId="2" applyFont="1" applyFill="1" applyBorder="1" applyAlignment="1">
      <alignment horizontal="left" vertical="center" wrapText="1"/>
    </xf>
    <xf numFmtId="0" fontId="9" fillId="0" borderId="31" xfId="2" applyFont="1" applyFill="1" applyBorder="1" applyAlignment="1">
      <alignment horizontal="left" vertical="center" wrapText="1"/>
    </xf>
    <xf numFmtId="0" fontId="9" fillId="0" borderId="30" xfId="2" applyFont="1" applyFill="1" applyBorder="1" applyAlignment="1">
      <alignment horizontal="left" vertical="center" wrapText="1"/>
    </xf>
    <xf numFmtId="0" fontId="18" fillId="0" borderId="115" xfId="2" applyFont="1" applyBorder="1" applyAlignment="1">
      <alignment vertical="center" wrapText="1"/>
    </xf>
    <xf numFmtId="0" fontId="15" fillId="0" borderId="115" xfId="2" applyFont="1" applyBorder="1" applyAlignment="1">
      <alignment vertical="center"/>
    </xf>
    <xf numFmtId="0" fontId="18" fillId="0" borderId="118" xfId="2" applyFont="1" applyBorder="1" applyAlignment="1">
      <alignment horizontal="center" vertical="center"/>
    </xf>
    <xf numFmtId="0" fontId="23" fillId="0" borderId="119" xfId="2" applyFont="1" applyBorder="1" applyAlignment="1">
      <alignment horizontal="center" vertical="center"/>
    </xf>
    <xf numFmtId="0" fontId="9" fillId="0" borderId="46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9" fillId="0" borderId="47" xfId="2" applyFont="1" applyFill="1" applyBorder="1" applyAlignment="1">
      <alignment vertical="center" wrapText="1"/>
    </xf>
    <xf numFmtId="0" fontId="9" fillId="0" borderId="46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left" vertical="center" wrapText="1"/>
    </xf>
    <xf numFmtId="0" fontId="9" fillId="0" borderId="47" xfId="2" applyFont="1" applyFill="1" applyBorder="1" applyAlignment="1">
      <alignment horizontal="left" vertical="center" wrapText="1"/>
    </xf>
    <xf numFmtId="0" fontId="18" fillId="0" borderId="46" xfId="2" applyFont="1" applyFill="1" applyBorder="1" applyAlignment="1">
      <alignment horizontal="center" vertical="center"/>
    </xf>
    <xf numFmtId="0" fontId="18" fillId="0" borderId="47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left" vertical="center" wrapText="1" indent="1"/>
    </xf>
    <xf numFmtId="0" fontId="18" fillId="0" borderId="31" xfId="2" applyFont="1" applyFill="1" applyBorder="1" applyAlignment="1">
      <alignment horizontal="left" vertical="center" wrapText="1" indent="1"/>
    </xf>
    <xf numFmtId="0" fontId="18" fillId="0" borderId="30" xfId="2" applyFont="1" applyFill="1" applyBorder="1" applyAlignment="1">
      <alignment horizontal="left" vertical="center" wrapText="1" indent="1"/>
    </xf>
    <xf numFmtId="0" fontId="18" fillId="0" borderId="28" xfId="2" applyFont="1" applyFill="1" applyBorder="1" applyAlignment="1">
      <alignment vertical="center" wrapText="1"/>
    </xf>
    <xf numFmtId="0" fontId="18" fillId="0" borderId="31" xfId="2" applyFont="1" applyFill="1" applyBorder="1" applyAlignment="1">
      <alignment vertical="center" wrapText="1"/>
    </xf>
    <xf numFmtId="0" fontId="18" fillId="0" borderId="30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18" fillId="0" borderId="116" xfId="2" applyFont="1" applyBorder="1" applyAlignment="1">
      <alignment vertical="center" wrapText="1"/>
    </xf>
    <xf numFmtId="0" fontId="15" fillId="0" borderId="116" xfId="2" applyFont="1" applyBorder="1" applyAlignment="1">
      <alignment vertical="center"/>
    </xf>
    <xf numFmtId="0" fontId="18" fillId="0" borderId="114" xfId="2" applyFont="1" applyBorder="1" applyAlignment="1">
      <alignment horizontal="center" vertical="center"/>
    </xf>
    <xf numFmtId="0" fontId="15" fillId="0" borderId="117" xfId="2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3105150</xdr:colOff>
      <xdr:row>7</xdr:row>
      <xdr:rowOff>0</xdr:rowOff>
    </xdr:from>
    <xdr:to>
      <xdr:col>6</xdr:col>
      <xdr:colOff>466725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572875" y="1800225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3105150</xdr:colOff>
      <xdr:row>7</xdr:row>
      <xdr:rowOff>0</xdr:rowOff>
    </xdr:from>
    <xdr:to>
      <xdr:col>6</xdr:col>
      <xdr:colOff>466725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572875" y="1800225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1800225</xdr:colOff>
      <xdr:row>7</xdr:row>
      <xdr:rowOff>0</xdr:rowOff>
    </xdr:from>
    <xdr:to>
      <xdr:col>4</xdr:col>
      <xdr:colOff>2371725</xdr:colOff>
      <xdr:row>7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8601075" y="1800225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1809750</xdr:colOff>
      <xdr:row>7</xdr:row>
      <xdr:rowOff>0</xdr:rowOff>
    </xdr:from>
    <xdr:to>
      <xdr:col>4</xdr:col>
      <xdr:colOff>2381250</xdr:colOff>
      <xdr:row>7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8610600" y="1800225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3105150</xdr:colOff>
      <xdr:row>21</xdr:row>
      <xdr:rowOff>0</xdr:rowOff>
    </xdr:from>
    <xdr:to>
      <xdr:col>6</xdr:col>
      <xdr:colOff>466725</xdr:colOff>
      <xdr:row>21</xdr:row>
      <xdr:rowOff>0</xdr:rowOff>
    </xdr:to>
    <xdr:sp macro="" textlink="">
      <xdr:nvSpPr>
        <xdr:cNvPr id="6" name="Text Box 52"/>
        <xdr:cNvSpPr txBox="1">
          <a:spLocks noChangeArrowheads="1"/>
        </xdr:cNvSpPr>
      </xdr:nvSpPr>
      <xdr:spPr bwMode="auto">
        <a:xfrm>
          <a:off x="11572875" y="4953000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3105150</xdr:colOff>
      <xdr:row>21</xdr:row>
      <xdr:rowOff>0</xdr:rowOff>
    </xdr:from>
    <xdr:to>
      <xdr:col>6</xdr:col>
      <xdr:colOff>466725</xdr:colOff>
      <xdr:row>21</xdr:row>
      <xdr:rowOff>0</xdr:rowOff>
    </xdr:to>
    <xdr:sp macro="" textlink="">
      <xdr:nvSpPr>
        <xdr:cNvPr id="7" name="Text Box 53"/>
        <xdr:cNvSpPr txBox="1">
          <a:spLocks noChangeArrowheads="1"/>
        </xdr:cNvSpPr>
      </xdr:nvSpPr>
      <xdr:spPr bwMode="auto">
        <a:xfrm>
          <a:off x="11572875" y="4953000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3105150</xdr:colOff>
      <xdr:row>21</xdr:row>
      <xdr:rowOff>0</xdr:rowOff>
    </xdr:from>
    <xdr:to>
      <xdr:col>6</xdr:col>
      <xdr:colOff>485775</xdr:colOff>
      <xdr:row>21</xdr:row>
      <xdr:rowOff>0</xdr:rowOff>
    </xdr:to>
    <xdr:sp macro="" textlink="">
      <xdr:nvSpPr>
        <xdr:cNvPr id="8" name="Text Box 54"/>
        <xdr:cNvSpPr txBox="1">
          <a:spLocks noChangeArrowheads="1"/>
        </xdr:cNvSpPr>
      </xdr:nvSpPr>
      <xdr:spPr bwMode="auto">
        <a:xfrm>
          <a:off x="11572875" y="4953000"/>
          <a:ext cx="485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180975</xdr:colOff>
      <xdr:row>21</xdr:row>
      <xdr:rowOff>0</xdr:rowOff>
    </xdr:from>
    <xdr:to>
      <xdr:col>10</xdr:col>
      <xdr:colOff>314325</xdr:colOff>
      <xdr:row>21</xdr:row>
      <xdr:rowOff>0</xdr:rowOff>
    </xdr:to>
    <xdr:sp macro="" textlink="">
      <xdr:nvSpPr>
        <xdr:cNvPr id="9" name="Text Box 55"/>
        <xdr:cNvSpPr txBox="1">
          <a:spLocks noChangeArrowheads="1"/>
        </xdr:cNvSpPr>
      </xdr:nvSpPr>
      <xdr:spPr bwMode="auto">
        <a:xfrm>
          <a:off x="13525500" y="49530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1724025</xdr:colOff>
      <xdr:row>21</xdr:row>
      <xdr:rowOff>0</xdr:rowOff>
    </xdr:from>
    <xdr:to>
      <xdr:col>4</xdr:col>
      <xdr:colOff>2295525</xdr:colOff>
      <xdr:row>21</xdr:row>
      <xdr:rowOff>0</xdr:rowOff>
    </xdr:to>
    <xdr:sp macro="" textlink="">
      <xdr:nvSpPr>
        <xdr:cNvPr id="10" name="Text Box 56"/>
        <xdr:cNvSpPr txBox="1">
          <a:spLocks noChangeArrowheads="1"/>
        </xdr:cNvSpPr>
      </xdr:nvSpPr>
      <xdr:spPr bwMode="auto">
        <a:xfrm>
          <a:off x="8524875" y="4953000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1800225</xdr:colOff>
      <xdr:row>21</xdr:row>
      <xdr:rowOff>0</xdr:rowOff>
    </xdr:from>
    <xdr:to>
      <xdr:col>4</xdr:col>
      <xdr:colOff>2371725</xdr:colOff>
      <xdr:row>21</xdr:row>
      <xdr:rowOff>0</xdr:rowOff>
    </xdr:to>
    <xdr:sp macro="" textlink="">
      <xdr:nvSpPr>
        <xdr:cNvPr id="11" name="Text Box 58"/>
        <xdr:cNvSpPr txBox="1">
          <a:spLocks noChangeArrowheads="1"/>
        </xdr:cNvSpPr>
      </xdr:nvSpPr>
      <xdr:spPr bwMode="auto">
        <a:xfrm>
          <a:off x="8601075" y="4953000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1809750</xdr:colOff>
      <xdr:row>21</xdr:row>
      <xdr:rowOff>0</xdr:rowOff>
    </xdr:from>
    <xdr:to>
      <xdr:col>4</xdr:col>
      <xdr:colOff>2381250</xdr:colOff>
      <xdr:row>21</xdr:row>
      <xdr:rowOff>0</xdr:rowOff>
    </xdr:to>
    <xdr:sp macro="" textlink="">
      <xdr:nvSpPr>
        <xdr:cNvPr id="12" name="Text Box 59"/>
        <xdr:cNvSpPr txBox="1">
          <a:spLocks noChangeArrowheads="1"/>
        </xdr:cNvSpPr>
      </xdr:nvSpPr>
      <xdr:spPr bwMode="auto">
        <a:xfrm>
          <a:off x="8610600" y="4953000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1800225</xdr:colOff>
      <xdr:row>21</xdr:row>
      <xdr:rowOff>0</xdr:rowOff>
    </xdr:from>
    <xdr:to>
      <xdr:col>4</xdr:col>
      <xdr:colOff>2371725</xdr:colOff>
      <xdr:row>21</xdr:row>
      <xdr:rowOff>0</xdr:rowOff>
    </xdr:to>
    <xdr:sp macro="" textlink="">
      <xdr:nvSpPr>
        <xdr:cNvPr id="13" name="Text Box 60"/>
        <xdr:cNvSpPr txBox="1">
          <a:spLocks noChangeArrowheads="1"/>
        </xdr:cNvSpPr>
      </xdr:nvSpPr>
      <xdr:spPr bwMode="auto">
        <a:xfrm>
          <a:off x="8601075" y="4953000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3105150</xdr:colOff>
      <xdr:row>31</xdr:row>
      <xdr:rowOff>0</xdr:rowOff>
    </xdr:from>
    <xdr:to>
      <xdr:col>6</xdr:col>
      <xdr:colOff>466725</xdr:colOff>
      <xdr:row>31</xdr:row>
      <xdr:rowOff>0</xdr:rowOff>
    </xdr:to>
    <xdr:sp macro="" textlink="">
      <xdr:nvSpPr>
        <xdr:cNvPr id="14" name="Text Box 52"/>
        <xdr:cNvSpPr txBox="1">
          <a:spLocks noChangeArrowheads="1"/>
        </xdr:cNvSpPr>
      </xdr:nvSpPr>
      <xdr:spPr bwMode="auto">
        <a:xfrm>
          <a:off x="11572875" y="6934200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3105150</xdr:colOff>
      <xdr:row>31</xdr:row>
      <xdr:rowOff>0</xdr:rowOff>
    </xdr:from>
    <xdr:to>
      <xdr:col>6</xdr:col>
      <xdr:colOff>466725</xdr:colOff>
      <xdr:row>31</xdr:row>
      <xdr:rowOff>0</xdr:rowOff>
    </xdr:to>
    <xdr:sp macro="" textlink="">
      <xdr:nvSpPr>
        <xdr:cNvPr id="15" name="Text Box 53"/>
        <xdr:cNvSpPr txBox="1">
          <a:spLocks noChangeArrowheads="1"/>
        </xdr:cNvSpPr>
      </xdr:nvSpPr>
      <xdr:spPr bwMode="auto">
        <a:xfrm>
          <a:off x="11572875" y="6934200"/>
          <a:ext cx="466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3105150</xdr:colOff>
      <xdr:row>31</xdr:row>
      <xdr:rowOff>0</xdr:rowOff>
    </xdr:from>
    <xdr:to>
      <xdr:col>6</xdr:col>
      <xdr:colOff>485775</xdr:colOff>
      <xdr:row>31</xdr:row>
      <xdr:rowOff>0</xdr:rowOff>
    </xdr:to>
    <xdr:sp macro="" textlink="">
      <xdr:nvSpPr>
        <xdr:cNvPr id="16" name="Text Box 54"/>
        <xdr:cNvSpPr txBox="1">
          <a:spLocks noChangeArrowheads="1"/>
        </xdr:cNvSpPr>
      </xdr:nvSpPr>
      <xdr:spPr bwMode="auto">
        <a:xfrm>
          <a:off x="11572875" y="6934200"/>
          <a:ext cx="4857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180975</xdr:colOff>
      <xdr:row>31</xdr:row>
      <xdr:rowOff>0</xdr:rowOff>
    </xdr:from>
    <xdr:to>
      <xdr:col>10</xdr:col>
      <xdr:colOff>314325</xdr:colOff>
      <xdr:row>31</xdr:row>
      <xdr:rowOff>0</xdr:rowOff>
    </xdr:to>
    <xdr:sp macro="" textlink="">
      <xdr:nvSpPr>
        <xdr:cNvPr id="17" name="Text Box 55"/>
        <xdr:cNvSpPr txBox="1">
          <a:spLocks noChangeArrowheads="1"/>
        </xdr:cNvSpPr>
      </xdr:nvSpPr>
      <xdr:spPr bwMode="auto">
        <a:xfrm>
          <a:off x="13525500" y="693420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1724025</xdr:colOff>
      <xdr:row>31</xdr:row>
      <xdr:rowOff>0</xdr:rowOff>
    </xdr:from>
    <xdr:to>
      <xdr:col>4</xdr:col>
      <xdr:colOff>2295525</xdr:colOff>
      <xdr:row>31</xdr:row>
      <xdr:rowOff>0</xdr:rowOff>
    </xdr:to>
    <xdr:sp macro="" textlink="">
      <xdr:nvSpPr>
        <xdr:cNvPr id="18" name="Text Box 56"/>
        <xdr:cNvSpPr txBox="1">
          <a:spLocks noChangeArrowheads="1"/>
        </xdr:cNvSpPr>
      </xdr:nvSpPr>
      <xdr:spPr bwMode="auto">
        <a:xfrm>
          <a:off x="8524875" y="6934200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1800225</xdr:colOff>
      <xdr:row>31</xdr:row>
      <xdr:rowOff>0</xdr:rowOff>
    </xdr:from>
    <xdr:to>
      <xdr:col>4</xdr:col>
      <xdr:colOff>2371725</xdr:colOff>
      <xdr:row>31</xdr:row>
      <xdr:rowOff>0</xdr:rowOff>
    </xdr:to>
    <xdr:sp macro="" textlink="">
      <xdr:nvSpPr>
        <xdr:cNvPr id="19" name="Text Box 58"/>
        <xdr:cNvSpPr txBox="1">
          <a:spLocks noChangeArrowheads="1"/>
        </xdr:cNvSpPr>
      </xdr:nvSpPr>
      <xdr:spPr bwMode="auto">
        <a:xfrm>
          <a:off x="8601075" y="6934200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1809750</xdr:colOff>
      <xdr:row>31</xdr:row>
      <xdr:rowOff>0</xdr:rowOff>
    </xdr:from>
    <xdr:to>
      <xdr:col>4</xdr:col>
      <xdr:colOff>2381250</xdr:colOff>
      <xdr:row>31</xdr:row>
      <xdr:rowOff>0</xdr:rowOff>
    </xdr:to>
    <xdr:sp macro="" textlink="">
      <xdr:nvSpPr>
        <xdr:cNvPr id="20" name="Text Box 59"/>
        <xdr:cNvSpPr txBox="1">
          <a:spLocks noChangeArrowheads="1"/>
        </xdr:cNvSpPr>
      </xdr:nvSpPr>
      <xdr:spPr bwMode="auto">
        <a:xfrm>
          <a:off x="8610600" y="6934200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1800225</xdr:colOff>
      <xdr:row>31</xdr:row>
      <xdr:rowOff>0</xdr:rowOff>
    </xdr:from>
    <xdr:to>
      <xdr:col>4</xdr:col>
      <xdr:colOff>2371725</xdr:colOff>
      <xdr:row>31</xdr:row>
      <xdr:rowOff>0</xdr:rowOff>
    </xdr:to>
    <xdr:sp macro="" textlink="">
      <xdr:nvSpPr>
        <xdr:cNvPr id="21" name="Text Box 60"/>
        <xdr:cNvSpPr txBox="1">
          <a:spLocks noChangeArrowheads="1"/>
        </xdr:cNvSpPr>
      </xdr:nvSpPr>
      <xdr:spPr bwMode="auto">
        <a:xfrm>
          <a:off x="8601075" y="6934200"/>
          <a:ext cx="571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</xdr:colOff>
      <xdr:row>0</xdr:row>
      <xdr:rowOff>57150</xdr:rowOff>
    </xdr:from>
    <xdr:to>
      <xdr:col>16</xdr:col>
      <xdr:colOff>47624</xdr:colOff>
      <xdr:row>1</xdr:row>
      <xdr:rowOff>85724</xdr:rowOff>
    </xdr:to>
    <xdr:sp macro="" textlink="">
      <xdr:nvSpPr>
        <xdr:cNvPr id="2" name="正方形/長方形 1"/>
        <xdr:cNvSpPr/>
      </xdr:nvSpPr>
      <xdr:spPr>
        <a:xfrm>
          <a:off x="171448" y="57150"/>
          <a:ext cx="5410201" cy="304799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指定・変更届提出時等の参考</a:t>
          </a:r>
          <a:r>
            <a:rPr kumimoji="1" lang="ja-JP" altLang="en-US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利用者数は利用定員上限と仮定して作成</a:t>
          </a:r>
          <a:endParaRPr kumimoji="1" lang="ja-JP" altLang="en-US" sz="1100">
            <a:solidFill>
              <a:sysClr val="windowText" lastClr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9"/>
  <sheetViews>
    <sheetView tabSelected="1" view="pageBreakPreview" zoomScaleNormal="100" zoomScaleSheetLayoutView="100" workbookViewId="0">
      <selection activeCell="C7" sqref="C7"/>
    </sheetView>
  </sheetViews>
  <sheetFormatPr defaultColWidth="9" defaultRowHeight="13.2" x14ac:dyDescent="0.2"/>
  <cols>
    <col min="1" max="1" width="33.109375" style="6" customWidth="1"/>
    <col min="2" max="2" width="4.6640625" style="9" customWidth="1"/>
    <col min="3" max="3" width="48.33203125" style="5" customWidth="1"/>
    <col min="4" max="16384" width="9" style="3"/>
  </cols>
  <sheetData>
    <row r="1" spans="1:3" s="7" customFormat="1" ht="25.5" customHeight="1" x14ac:dyDescent="0.2">
      <c r="A1" s="21" t="s">
        <v>24</v>
      </c>
      <c r="B1" s="22"/>
    </row>
    <row r="2" spans="1:3" s="2" customFormat="1" ht="25.5" customHeight="1" thickBot="1" x14ac:dyDescent="0.25">
      <c r="A2" s="1"/>
      <c r="B2" s="8"/>
    </row>
    <row r="3" spans="1:3" ht="27" customHeight="1" thickBot="1" x14ac:dyDescent="0.25">
      <c r="A3" s="36" t="s">
        <v>0</v>
      </c>
      <c r="B3" s="37"/>
      <c r="C3" s="38" t="s">
        <v>15</v>
      </c>
    </row>
    <row r="4" spans="1:3" s="2" customFormat="1" ht="33.75" customHeight="1" x14ac:dyDescent="0.2">
      <c r="A4" s="207" t="s">
        <v>14</v>
      </c>
      <c r="B4" s="34" t="s">
        <v>16</v>
      </c>
      <c r="C4" s="35" t="s">
        <v>13</v>
      </c>
    </row>
    <row r="5" spans="1:3" s="2" customFormat="1" ht="33.75" customHeight="1" thickBot="1" x14ac:dyDescent="0.25">
      <c r="A5" s="208"/>
      <c r="B5" s="10" t="s">
        <v>16</v>
      </c>
      <c r="C5" s="11" t="s">
        <v>12</v>
      </c>
    </row>
    <row r="6" spans="1:3" s="4" customFormat="1" ht="33.75" customHeight="1" x14ac:dyDescent="0.2">
      <c r="A6" s="209" t="s">
        <v>3</v>
      </c>
      <c r="B6" s="24" t="s">
        <v>16</v>
      </c>
      <c r="C6" s="25" t="s">
        <v>21</v>
      </c>
    </row>
    <row r="7" spans="1:3" s="4" customFormat="1" ht="33.75" customHeight="1" x14ac:dyDescent="0.2">
      <c r="A7" s="210"/>
      <c r="B7" s="12" t="s">
        <v>16</v>
      </c>
      <c r="C7" s="23" t="s">
        <v>18</v>
      </c>
    </row>
    <row r="8" spans="1:3" s="4" customFormat="1" ht="33.75" customHeight="1" x14ac:dyDescent="0.2">
      <c r="A8" s="17" t="s">
        <v>8</v>
      </c>
      <c r="B8" s="13"/>
      <c r="C8" s="18" t="s">
        <v>9</v>
      </c>
    </row>
    <row r="9" spans="1:3" s="4" customFormat="1" ht="33.75" customHeight="1" x14ac:dyDescent="0.2">
      <c r="A9" s="211" t="s">
        <v>4</v>
      </c>
      <c r="B9" s="26" t="s">
        <v>19</v>
      </c>
      <c r="C9" s="27" t="s">
        <v>21</v>
      </c>
    </row>
    <row r="10" spans="1:3" s="4" customFormat="1" ht="33.75" customHeight="1" x14ac:dyDescent="0.2">
      <c r="A10" s="210"/>
      <c r="B10" s="28" t="s">
        <v>19</v>
      </c>
      <c r="C10" s="29" t="s">
        <v>20</v>
      </c>
    </row>
    <row r="11" spans="1:3" s="4" customFormat="1" ht="33.75" customHeight="1" x14ac:dyDescent="0.2">
      <c r="A11" s="31" t="s">
        <v>5</v>
      </c>
      <c r="B11" s="13"/>
      <c r="C11" s="18" t="s">
        <v>9</v>
      </c>
    </row>
    <row r="12" spans="1:3" s="4" customFormat="1" ht="33.75" customHeight="1" x14ac:dyDescent="0.2">
      <c r="A12" s="17" t="s">
        <v>10</v>
      </c>
      <c r="B12" s="13"/>
      <c r="C12" s="18" t="s">
        <v>9</v>
      </c>
    </row>
    <row r="13" spans="1:3" s="4" customFormat="1" ht="33.75" customHeight="1" x14ac:dyDescent="0.2">
      <c r="A13" s="17" t="s">
        <v>6</v>
      </c>
      <c r="B13" s="13" t="s">
        <v>19</v>
      </c>
      <c r="C13" s="20" t="s">
        <v>22</v>
      </c>
    </row>
    <row r="14" spans="1:3" s="4" customFormat="1" ht="33.75" customHeight="1" x14ac:dyDescent="0.2">
      <c r="A14" s="17" t="s">
        <v>11</v>
      </c>
      <c r="B14" s="13"/>
      <c r="C14" s="18" t="s">
        <v>9</v>
      </c>
    </row>
    <row r="15" spans="1:3" s="4" customFormat="1" ht="33.75" customHeight="1" x14ac:dyDescent="0.2">
      <c r="A15" s="17" t="s">
        <v>7</v>
      </c>
      <c r="B15" s="13"/>
      <c r="C15" s="18" t="s">
        <v>9</v>
      </c>
    </row>
    <row r="16" spans="1:3" s="4" customFormat="1" ht="33.75" customHeight="1" x14ac:dyDescent="0.2">
      <c r="A16" s="211" t="s">
        <v>2</v>
      </c>
      <c r="B16" s="26" t="s">
        <v>19</v>
      </c>
      <c r="C16" s="27" t="s">
        <v>21</v>
      </c>
    </row>
    <row r="17" spans="1:3" s="4" customFormat="1" ht="33.75" customHeight="1" x14ac:dyDescent="0.2">
      <c r="A17" s="212"/>
      <c r="B17" s="28" t="s">
        <v>19</v>
      </c>
      <c r="C17" s="30" t="s">
        <v>23</v>
      </c>
    </row>
    <row r="18" spans="1:3" s="4" customFormat="1" ht="33.75" customHeight="1" thickBot="1" x14ac:dyDescent="0.25">
      <c r="A18" s="32" t="s">
        <v>1</v>
      </c>
      <c r="B18" s="19" t="s">
        <v>16</v>
      </c>
      <c r="C18" s="33" t="s">
        <v>17</v>
      </c>
    </row>
    <row r="19" spans="1:3" x14ac:dyDescent="0.2">
      <c r="A19" s="14"/>
      <c r="B19" s="16"/>
      <c r="C19" s="15"/>
    </row>
  </sheetData>
  <mergeCells count="4">
    <mergeCell ref="A4:A5"/>
    <mergeCell ref="A6:A7"/>
    <mergeCell ref="A16:A17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1"/>
  <sheetViews>
    <sheetView view="pageBreakPreview" zoomScale="85" zoomScaleNormal="85" zoomScaleSheetLayoutView="85" workbookViewId="0">
      <selection activeCell="C22" sqref="C22:C27"/>
    </sheetView>
  </sheetViews>
  <sheetFormatPr defaultRowHeight="13.2" x14ac:dyDescent="0.2"/>
  <cols>
    <col min="1" max="1" width="4.21875" style="40" customWidth="1"/>
    <col min="2" max="2" width="25" style="40" customWidth="1"/>
    <col min="3" max="3" width="44.77734375" style="40" customWidth="1"/>
    <col min="4" max="4" width="15.21875" style="40" customWidth="1"/>
    <col min="5" max="5" width="31.21875" style="40" customWidth="1"/>
    <col min="6" max="6" width="31.33203125" style="40" customWidth="1"/>
    <col min="7" max="7" width="13.6640625" style="40" customWidth="1"/>
    <col min="8" max="8" width="4.77734375" style="40" customWidth="1"/>
    <col min="9" max="17" width="4.88671875" style="40" customWidth="1"/>
    <col min="18" max="18" width="42.109375" style="40" bestFit="1" customWidth="1"/>
    <col min="19" max="256" width="9" style="40"/>
    <col min="257" max="257" width="4.21875" style="40" customWidth="1"/>
    <col min="258" max="258" width="25" style="40" customWidth="1"/>
    <col min="259" max="259" width="44.77734375" style="40" customWidth="1"/>
    <col min="260" max="260" width="15.21875" style="40" customWidth="1"/>
    <col min="261" max="261" width="31.21875" style="40" customWidth="1"/>
    <col min="262" max="262" width="25" style="40" customWidth="1"/>
    <col min="263" max="263" width="13.6640625" style="40" customWidth="1"/>
    <col min="264" max="264" width="4.77734375" style="40" customWidth="1"/>
    <col min="265" max="273" width="4.88671875" style="40" customWidth="1"/>
    <col min="274" max="274" width="42.109375" style="40" bestFit="1" customWidth="1"/>
    <col min="275" max="512" width="9" style="40"/>
    <col min="513" max="513" width="4.21875" style="40" customWidth="1"/>
    <col min="514" max="514" width="25" style="40" customWidth="1"/>
    <col min="515" max="515" width="44.77734375" style="40" customWidth="1"/>
    <col min="516" max="516" width="15.21875" style="40" customWidth="1"/>
    <col min="517" max="517" width="31.21875" style="40" customWidth="1"/>
    <col min="518" max="518" width="25" style="40" customWidth="1"/>
    <col min="519" max="519" width="13.6640625" style="40" customWidth="1"/>
    <col min="520" max="520" width="4.77734375" style="40" customWidth="1"/>
    <col min="521" max="529" width="4.88671875" style="40" customWidth="1"/>
    <col min="530" max="530" width="42.109375" style="40" bestFit="1" customWidth="1"/>
    <col min="531" max="768" width="9" style="40"/>
    <col min="769" max="769" width="4.21875" style="40" customWidth="1"/>
    <col min="770" max="770" width="25" style="40" customWidth="1"/>
    <col min="771" max="771" width="44.77734375" style="40" customWidth="1"/>
    <col min="772" max="772" width="15.21875" style="40" customWidth="1"/>
    <col min="773" max="773" width="31.21875" style="40" customWidth="1"/>
    <col min="774" max="774" width="25" style="40" customWidth="1"/>
    <col min="775" max="775" width="13.6640625" style="40" customWidth="1"/>
    <col min="776" max="776" width="4.77734375" style="40" customWidth="1"/>
    <col min="777" max="785" width="4.88671875" style="40" customWidth="1"/>
    <col min="786" max="786" width="42.109375" style="40" bestFit="1" customWidth="1"/>
    <col min="787" max="1024" width="9" style="40"/>
    <col min="1025" max="1025" width="4.21875" style="40" customWidth="1"/>
    <col min="1026" max="1026" width="25" style="40" customWidth="1"/>
    <col min="1027" max="1027" width="44.77734375" style="40" customWidth="1"/>
    <col min="1028" max="1028" width="15.21875" style="40" customWidth="1"/>
    <col min="1029" max="1029" width="31.21875" style="40" customWidth="1"/>
    <col min="1030" max="1030" width="25" style="40" customWidth="1"/>
    <col min="1031" max="1031" width="13.6640625" style="40" customWidth="1"/>
    <col min="1032" max="1032" width="4.77734375" style="40" customWidth="1"/>
    <col min="1033" max="1041" width="4.88671875" style="40" customWidth="1"/>
    <col min="1042" max="1042" width="42.109375" style="40" bestFit="1" customWidth="1"/>
    <col min="1043" max="1280" width="9" style="40"/>
    <col min="1281" max="1281" width="4.21875" style="40" customWidth="1"/>
    <col min="1282" max="1282" width="25" style="40" customWidth="1"/>
    <col min="1283" max="1283" width="44.77734375" style="40" customWidth="1"/>
    <col min="1284" max="1284" width="15.21875" style="40" customWidth="1"/>
    <col min="1285" max="1285" width="31.21875" style="40" customWidth="1"/>
    <col min="1286" max="1286" width="25" style="40" customWidth="1"/>
    <col min="1287" max="1287" width="13.6640625" style="40" customWidth="1"/>
    <col min="1288" max="1288" width="4.77734375" style="40" customWidth="1"/>
    <col min="1289" max="1297" width="4.88671875" style="40" customWidth="1"/>
    <col min="1298" max="1298" width="42.109375" style="40" bestFit="1" customWidth="1"/>
    <col min="1299" max="1536" width="9" style="40"/>
    <col min="1537" max="1537" width="4.21875" style="40" customWidth="1"/>
    <col min="1538" max="1538" width="25" style="40" customWidth="1"/>
    <col min="1539" max="1539" width="44.77734375" style="40" customWidth="1"/>
    <col min="1540" max="1540" width="15.21875" style="40" customWidth="1"/>
    <col min="1541" max="1541" width="31.21875" style="40" customWidth="1"/>
    <col min="1542" max="1542" width="25" style="40" customWidth="1"/>
    <col min="1543" max="1543" width="13.6640625" style="40" customWidth="1"/>
    <col min="1544" max="1544" width="4.77734375" style="40" customWidth="1"/>
    <col min="1545" max="1553" width="4.88671875" style="40" customWidth="1"/>
    <col min="1554" max="1554" width="42.109375" style="40" bestFit="1" customWidth="1"/>
    <col min="1555" max="1792" width="9" style="40"/>
    <col min="1793" max="1793" width="4.21875" style="40" customWidth="1"/>
    <col min="1794" max="1794" width="25" style="40" customWidth="1"/>
    <col min="1795" max="1795" width="44.77734375" style="40" customWidth="1"/>
    <col min="1796" max="1796" width="15.21875" style="40" customWidth="1"/>
    <col min="1797" max="1797" width="31.21875" style="40" customWidth="1"/>
    <col min="1798" max="1798" width="25" style="40" customWidth="1"/>
    <col min="1799" max="1799" width="13.6640625" style="40" customWidth="1"/>
    <col min="1800" max="1800" width="4.77734375" style="40" customWidth="1"/>
    <col min="1801" max="1809" width="4.88671875" style="40" customWidth="1"/>
    <col min="1810" max="1810" width="42.109375" style="40" bestFit="1" customWidth="1"/>
    <col min="1811" max="2048" width="9" style="40"/>
    <col min="2049" max="2049" width="4.21875" style="40" customWidth="1"/>
    <col min="2050" max="2050" width="25" style="40" customWidth="1"/>
    <col min="2051" max="2051" width="44.77734375" style="40" customWidth="1"/>
    <col min="2052" max="2052" width="15.21875" style="40" customWidth="1"/>
    <col min="2053" max="2053" width="31.21875" style="40" customWidth="1"/>
    <col min="2054" max="2054" width="25" style="40" customWidth="1"/>
    <col min="2055" max="2055" width="13.6640625" style="40" customWidth="1"/>
    <col min="2056" max="2056" width="4.77734375" style="40" customWidth="1"/>
    <col min="2057" max="2065" width="4.88671875" style="40" customWidth="1"/>
    <col min="2066" max="2066" width="42.109375" style="40" bestFit="1" customWidth="1"/>
    <col min="2067" max="2304" width="9" style="40"/>
    <col min="2305" max="2305" width="4.21875" style="40" customWidth="1"/>
    <col min="2306" max="2306" width="25" style="40" customWidth="1"/>
    <col min="2307" max="2307" width="44.77734375" style="40" customWidth="1"/>
    <col min="2308" max="2308" width="15.21875" style="40" customWidth="1"/>
    <col min="2309" max="2309" width="31.21875" style="40" customWidth="1"/>
    <col min="2310" max="2310" width="25" style="40" customWidth="1"/>
    <col min="2311" max="2311" width="13.6640625" style="40" customWidth="1"/>
    <col min="2312" max="2312" width="4.77734375" style="40" customWidth="1"/>
    <col min="2313" max="2321" width="4.88671875" style="40" customWidth="1"/>
    <col min="2322" max="2322" width="42.109375" style="40" bestFit="1" customWidth="1"/>
    <col min="2323" max="2560" width="9" style="40"/>
    <col min="2561" max="2561" width="4.21875" style="40" customWidth="1"/>
    <col min="2562" max="2562" width="25" style="40" customWidth="1"/>
    <col min="2563" max="2563" width="44.77734375" style="40" customWidth="1"/>
    <col min="2564" max="2564" width="15.21875" style="40" customWidth="1"/>
    <col min="2565" max="2565" width="31.21875" style="40" customWidth="1"/>
    <col min="2566" max="2566" width="25" style="40" customWidth="1"/>
    <col min="2567" max="2567" width="13.6640625" style="40" customWidth="1"/>
    <col min="2568" max="2568" width="4.77734375" style="40" customWidth="1"/>
    <col min="2569" max="2577" width="4.88671875" style="40" customWidth="1"/>
    <col min="2578" max="2578" width="42.109375" style="40" bestFit="1" customWidth="1"/>
    <col min="2579" max="2816" width="9" style="40"/>
    <col min="2817" max="2817" width="4.21875" style="40" customWidth="1"/>
    <col min="2818" max="2818" width="25" style="40" customWidth="1"/>
    <col min="2819" max="2819" width="44.77734375" style="40" customWidth="1"/>
    <col min="2820" max="2820" width="15.21875" style="40" customWidth="1"/>
    <col min="2821" max="2821" width="31.21875" style="40" customWidth="1"/>
    <col min="2822" max="2822" width="25" style="40" customWidth="1"/>
    <col min="2823" max="2823" width="13.6640625" style="40" customWidth="1"/>
    <col min="2824" max="2824" width="4.77734375" style="40" customWidth="1"/>
    <col min="2825" max="2833" width="4.88671875" style="40" customWidth="1"/>
    <col min="2834" max="2834" width="42.109375" style="40" bestFit="1" customWidth="1"/>
    <col min="2835" max="3072" width="9" style="40"/>
    <col min="3073" max="3073" width="4.21875" style="40" customWidth="1"/>
    <col min="3074" max="3074" width="25" style="40" customWidth="1"/>
    <col min="3075" max="3075" width="44.77734375" style="40" customWidth="1"/>
    <col min="3076" max="3076" width="15.21875" style="40" customWidth="1"/>
    <col min="3077" max="3077" width="31.21875" style="40" customWidth="1"/>
    <col min="3078" max="3078" width="25" style="40" customWidth="1"/>
    <col min="3079" max="3079" width="13.6640625" style="40" customWidth="1"/>
    <col min="3080" max="3080" width="4.77734375" style="40" customWidth="1"/>
    <col min="3081" max="3089" width="4.88671875" style="40" customWidth="1"/>
    <col min="3090" max="3090" width="42.109375" style="40" bestFit="1" customWidth="1"/>
    <col min="3091" max="3328" width="9" style="40"/>
    <col min="3329" max="3329" width="4.21875" style="40" customWidth="1"/>
    <col min="3330" max="3330" width="25" style="40" customWidth="1"/>
    <col min="3331" max="3331" width="44.77734375" style="40" customWidth="1"/>
    <col min="3332" max="3332" width="15.21875" style="40" customWidth="1"/>
    <col min="3333" max="3333" width="31.21875" style="40" customWidth="1"/>
    <col min="3334" max="3334" width="25" style="40" customWidth="1"/>
    <col min="3335" max="3335" width="13.6640625" style="40" customWidth="1"/>
    <col min="3336" max="3336" width="4.77734375" style="40" customWidth="1"/>
    <col min="3337" max="3345" width="4.88671875" style="40" customWidth="1"/>
    <col min="3346" max="3346" width="42.109375" style="40" bestFit="1" customWidth="1"/>
    <col min="3347" max="3584" width="9" style="40"/>
    <col min="3585" max="3585" width="4.21875" style="40" customWidth="1"/>
    <col min="3586" max="3586" width="25" style="40" customWidth="1"/>
    <col min="3587" max="3587" width="44.77734375" style="40" customWidth="1"/>
    <col min="3588" max="3588" width="15.21875" style="40" customWidth="1"/>
    <col min="3589" max="3589" width="31.21875" style="40" customWidth="1"/>
    <col min="3590" max="3590" width="25" style="40" customWidth="1"/>
    <col min="3591" max="3591" width="13.6640625" style="40" customWidth="1"/>
    <col min="3592" max="3592" width="4.77734375" style="40" customWidth="1"/>
    <col min="3593" max="3601" width="4.88671875" style="40" customWidth="1"/>
    <col min="3602" max="3602" width="42.109375" style="40" bestFit="1" customWidth="1"/>
    <col min="3603" max="3840" width="9" style="40"/>
    <col min="3841" max="3841" width="4.21875" style="40" customWidth="1"/>
    <col min="3842" max="3842" width="25" style="40" customWidth="1"/>
    <col min="3843" max="3843" width="44.77734375" style="40" customWidth="1"/>
    <col min="3844" max="3844" width="15.21875" style="40" customWidth="1"/>
    <col min="3845" max="3845" width="31.21875" style="40" customWidth="1"/>
    <col min="3846" max="3846" width="25" style="40" customWidth="1"/>
    <col min="3847" max="3847" width="13.6640625" style="40" customWidth="1"/>
    <col min="3848" max="3848" width="4.77734375" style="40" customWidth="1"/>
    <col min="3849" max="3857" width="4.88671875" style="40" customWidth="1"/>
    <col min="3858" max="3858" width="42.109375" style="40" bestFit="1" customWidth="1"/>
    <col min="3859" max="4096" width="9" style="40"/>
    <col min="4097" max="4097" width="4.21875" style="40" customWidth="1"/>
    <col min="4098" max="4098" width="25" style="40" customWidth="1"/>
    <col min="4099" max="4099" width="44.77734375" style="40" customWidth="1"/>
    <col min="4100" max="4100" width="15.21875" style="40" customWidth="1"/>
    <col min="4101" max="4101" width="31.21875" style="40" customWidth="1"/>
    <col min="4102" max="4102" width="25" style="40" customWidth="1"/>
    <col min="4103" max="4103" width="13.6640625" style="40" customWidth="1"/>
    <col min="4104" max="4104" width="4.77734375" style="40" customWidth="1"/>
    <col min="4105" max="4113" width="4.88671875" style="40" customWidth="1"/>
    <col min="4114" max="4114" width="42.109375" style="40" bestFit="1" customWidth="1"/>
    <col min="4115" max="4352" width="9" style="40"/>
    <col min="4353" max="4353" width="4.21875" style="40" customWidth="1"/>
    <col min="4354" max="4354" width="25" style="40" customWidth="1"/>
    <col min="4355" max="4355" width="44.77734375" style="40" customWidth="1"/>
    <col min="4356" max="4356" width="15.21875" style="40" customWidth="1"/>
    <col min="4357" max="4357" width="31.21875" style="40" customWidth="1"/>
    <col min="4358" max="4358" width="25" style="40" customWidth="1"/>
    <col min="4359" max="4359" width="13.6640625" style="40" customWidth="1"/>
    <col min="4360" max="4360" width="4.77734375" style="40" customWidth="1"/>
    <col min="4361" max="4369" width="4.88671875" style="40" customWidth="1"/>
    <col min="4370" max="4370" width="42.109375" style="40" bestFit="1" customWidth="1"/>
    <col min="4371" max="4608" width="9" style="40"/>
    <col min="4609" max="4609" width="4.21875" style="40" customWidth="1"/>
    <col min="4610" max="4610" width="25" style="40" customWidth="1"/>
    <col min="4611" max="4611" width="44.77734375" style="40" customWidth="1"/>
    <col min="4612" max="4612" width="15.21875" style="40" customWidth="1"/>
    <col min="4613" max="4613" width="31.21875" style="40" customWidth="1"/>
    <col min="4614" max="4614" width="25" style="40" customWidth="1"/>
    <col min="4615" max="4615" width="13.6640625" style="40" customWidth="1"/>
    <col min="4616" max="4616" width="4.77734375" style="40" customWidth="1"/>
    <col min="4617" max="4625" width="4.88671875" style="40" customWidth="1"/>
    <col min="4626" max="4626" width="42.109375" style="40" bestFit="1" customWidth="1"/>
    <col min="4627" max="4864" width="9" style="40"/>
    <col min="4865" max="4865" width="4.21875" style="40" customWidth="1"/>
    <col min="4866" max="4866" width="25" style="40" customWidth="1"/>
    <col min="4867" max="4867" width="44.77734375" style="40" customWidth="1"/>
    <col min="4868" max="4868" width="15.21875" style="40" customWidth="1"/>
    <col min="4869" max="4869" width="31.21875" style="40" customWidth="1"/>
    <col min="4870" max="4870" width="25" style="40" customWidth="1"/>
    <col min="4871" max="4871" width="13.6640625" style="40" customWidth="1"/>
    <col min="4872" max="4872" width="4.77734375" style="40" customWidth="1"/>
    <col min="4873" max="4881" width="4.88671875" style="40" customWidth="1"/>
    <col min="4882" max="4882" width="42.109375" style="40" bestFit="1" customWidth="1"/>
    <col min="4883" max="5120" width="9" style="40"/>
    <col min="5121" max="5121" width="4.21875" style="40" customWidth="1"/>
    <col min="5122" max="5122" width="25" style="40" customWidth="1"/>
    <col min="5123" max="5123" width="44.77734375" style="40" customWidth="1"/>
    <col min="5124" max="5124" width="15.21875" style="40" customWidth="1"/>
    <col min="5125" max="5125" width="31.21875" style="40" customWidth="1"/>
    <col min="5126" max="5126" width="25" style="40" customWidth="1"/>
    <col min="5127" max="5127" width="13.6640625" style="40" customWidth="1"/>
    <col min="5128" max="5128" width="4.77734375" style="40" customWidth="1"/>
    <col min="5129" max="5137" width="4.88671875" style="40" customWidth="1"/>
    <col min="5138" max="5138" width="42.109375" style="40" bestFit="1" customWidth="1"/>
    <col min="5139" max="5376" width="9" style="40"/>
    <col min="5377" max="5377" width="4.21875" style="40" customWidth="1"/>
    <col min="5378" max="5378" width="25" style="40" customWidth="1"/>
    <col min="5379" max="5379" width="44.77734375" style="40" customWidth="1"/>
    <col min="5380" max="5380" width="15.21875" style="40" customWidth="1"/>
    <col min="5381" max="5381" width="31.21875" style="40" customWidth="1"/>
    <col min="5382" max="5382" width="25" style="40" customWidth="1"/>
    <col min="5383" max="5383" width="13.6640625" style="40" customWidth="1"/>
    <col min="5384" max="5384" width="4.77734375" style="40" customWidth="1"/>
    <col min="5385" max="5393" width="4.88671875" style="40" customWidth="1"/>
    <col min="5394" max="5394" width="42.109375" style="40" bestFit="1" customWidth="1"/>
    <col min="5395" max="5632" width="9" style="40"/>
    <col min="5633" max="5633" width="4.21875" style="40" customWidth="1"/>
    <col min="5634" max="5634" width="25" style="40" customWidth="1"/>
    <col min="5635" max="5635" width="44.77734375" style="40" customWidth="1"/>
    <col min="5636" max="5636" width="15.21875" style="40" customWidth="1"/>
    <col min="5637" max="5637" width="31.21875" style="40" customWidth="1"/>
    <col min="5638" max="5638" width="25" style="40" customWidth="1"/>
    <col min="5639" max="5639" width="13.6640625" style="40" customWidth="1"/>
    <col min="5640" max="5640" width="4.77734375" style="40" customWidth="1"/>
    <col min="5641" max="5649" width="4.88671875" style="40" customWidth="1"/>
    <col min="5650" max="5650" width="42.109375" style="40" bestFit="1" customWidth="1"/>
    <col min="5651" max="5888" width="9" style="40"/>
    <col min="5889" max="5889" width="4.21875" style="40" customWidth="1"/>
    <col min="5890" max="5890" width="25" style="40" customWidth="1"/>
    <col min="5891" max="5891" width="44.77734375" style="40" customWidth="1"/>
    <col min="5892" max="5892" width="15.21875" style="40" customWidth="1"/>
    <col min="5893" max="5893" width="31.21875" style="40" customWidth="1"/>
    <col min="5894" max="5894" width="25" style="40" customWidth="1"/>
    <col min="5895" max="5895" width="13.6640625" style="40" customWidth="1"/>
    <col min="5896" max="5896" width="4.77734375" style="40" customWidth="1"/>
    <col min="5897" max="5905" width="4.88671875" style="40" customWidth="1"/>
    <col min="5906" max="5906" width="42.109375" style="40" bestFit="1" customWidth="1"/>
    <col min="5907" max="6144" width="9" style="40"/>
    <col min="6145" max="6145" width="4.21875" style="40" customWidth="1"/>
    <col min="6146" max="6146" width="25" style="40" customWidth="1"/>
    <col min="6147" max="6147" width="44.77734375" style="40" customWidth="1"/>
    <col min="6148" max="6148" width="15.21875" style="40" customWidth="1"/>
    <col min="6149" max="6149" width="31.21875" style="40" customWidth="1"/>
    <col min="6150" max="6150" width="25" style="40" customWidth="1"/>
    <col min="6151" max="6151" width="13.6640625" style="40" customWidth="1"/>
    <col min="6152" max="6152" width="4.77734375" style="40" customWidth="1"/>
    <col min="6153" max="6161" width="4.88671875" style="40" customWidth="1"/>
    <col min="6162" max="6162" width="42.109375" style="40" bestFit="1" customWidth="1"/>
    <col min="6163" max="6400" width="9" style="40"/>
    <col min="6401" max="6401" width="4.21875" style="40" customWidth="1"/>
    <col min="6402" max="6402" width="25" style="40" customWidth="1"/>
    <col min="6403" max="6403" width="44.77734375" style="40" customWidth="1"/>
    <col min="6404" max="6404" width="15.21875" style="40" customWidth="1"/>
    <col min="6405" max="6405" width="31.21875" style="40" customWidth="1"/>
    <col min="6406" max="6406" width="25" style="40" customWidth="1"/>
    <col min="6407" max="6407" width="13.6640625" style="40" customWidth="1"/>
    <col min="6408" max="6408" width="4.77734375" style="40" customWidth="1"/>
    <col min="6409" max="6417" width="4.88671875" style="40" customWidth="1"/>
    <col min="6418" max="6418" width="42.109375" style="40" bestFit="1" customWidth="1"/>
    <col min="6419" max="6656" width="9" style="40"/>
    <col min="6657" max="6657" width="4.21875" style="40" customWidth="1"/>
    <col min="6658" max="6658" width="25" style="40" customWidth="1"/>
    <col min="6659" max="6659" width="44.77734375" style="40" customWidth="1"/>
    <col min="6660" max="6660" width="15.21875" style="40" customWidth="1"/>
    <col min="6661" max="6661" width="31.21875" style="40" customWidth="1"/>
    <col min="6662" max="6662" width="25" style="40" customWidth="1"/>
    <col min="6663" max="6663" width="13.6640625" style="40" customWidth="1"/>
    <col min="6664" max="6664" width="4.77734375" style="40" customWidth="1"/>
    <col min="6665" max="6673" width="4.88671875" style="40" customWidth="1"/>
    <col min="6674" max="6674" width="42.109375" style="40" bestFit="1" customWidth="1"/>
    <col min="6675" max="6912" width="9" style="40"/>
    <col min="6913" max="6913" width="4.21875" style="40" customWidth="1"/>
    <col min="6914" max="6914" width="25" style="40" customWidth="1"/>
    <col min="6915" max="6915" width="44.77734375" style="40" customWidth="1"/>
    <col min="6916" max="6916" width="15.21875" style="40" customWidth="1"/>
    <col min="6917" max="6917" width="31.21875" style="40" customWidth="1"/>
    <col min="6918" max="6918" width="25" style="40" customWidth="1"/>
    <col min="6919" max="6919" width="13.6640625" style="40" customWidth="1"/>
    <col min="6920" max="6920" width="4.77734375" style="40" customWidth="1"/>
    <col min="6921" max="6929" width="4.88671875" style="40" customWidth="1"/>
    <col min="6930" max="6930" width="42.109375" style="40" bestFit="1" customWidth="1"/>
    <col min="6931" max="7168" width="9" style="40"/>
    <col min="7169" max="7169" width="4.21875" style="40" customWidth="1"/>
    <col min="7170" max="7170" width="25" style="40" customWidth="1"/>
    <col min="7171" max="7171" width="44.77734375" style="40" customWidth="1"/>
    <col min="7172" max="7172" width="15.21875" style="40" customWidth="1"/>
    <col min="7173" max="7173" width="31.21875" style="40" customWidth="1"/>
    <col min="7174" max="7174" width="25" style="40" customWidth="1"/>
    <col min="7175" max="7175" width="13.6640625" style="40" customWidth="1"/>
    <col min="7176" max="7176" width="4.77734375" style="40" customWidth="1"/>
    <col min="7177" max="7185" width="4.88671875" style="40" customWidth="1"/>
    <col min="7186" max="7186" width="42.109375" style="40" bestFit="1" customWidth="1"/>
    <col min="7187" max="7424" width="9" style="40"/>
    <col min="7425" max="7425" width="4.21875" style="40" customWidth="1"/>
    <col min="7426" max="7426" width="25" style="40" customWidth="1"/>
    <col min="7427" max="7427" width="44.77734375" style="40" customWidth="1"/>
    <col min="7428" max="7428" width="15.21875" style="40" customWidth="1"/>
    <col min="7429" max="7429" width="31.21875" style="40" customWidth="1"/>
    <col min="7430" max="7430" width="25" style="40" customWidth="1"/>
    <col min="7431" max="7431" width="13.6640625" style="40" customWidth="1"/>
    <col min="7432" max="7432" width="4.77734375" style="40" customWidth="1"/>
    <col min="7433" max="7441" width="4.88671875" style="40" customWidth="1"/>
    <col min="7442" max="7442" width="42.109375" style="40" bestFit="1" customWidth="1"/>
    <col min="7443" max="7680" width="9" style="40"/>
    <col min="7681" max="7681" width="4.21875" style="40" customWidth="1"/>
    <col min="7682" max="7682" width="25" style="40" customWidth="1"/>
    <col min="7683" max="7683" width="44.77734375" style="40" customWidth="1"/>
    <col min="7684" max="7684" width="15.21875" style="40" customWidth="1"/>
    <col min="7685" max="7685" width="31.21875" style="40" customWidth="1"/>
    <col min="7686" max="7686" width="25" style="40" customWidth="1"/>
    <col min="7687" max="7687" width="13.6640625" style="40" customWidth="1"/>
    <col min="7688" max="7688" width="4.77734375" style="40" customWidth="1"/>
    <col min="7689" max="7697" width="4.88671875" style="40" customWidth="1"/>
    <col min="7698" max="7698" width="42.109375" style="40" bestFit="1" customWidth="1"/>
    <col min="7699" max="7936" width="9" style="40"/>
    <col min="7937" max="7937" width="4.21875" style="40" customWidth="1"/>
    <col min="7938" max="7938" width="25" style="40" customWidth="1"/>
    <col min="7939" max="7939" width="44.77734375" style="40" customWidth="1"/>
    <col min="7940" max="7940" width="15.21875" style="40" customWidth="1"/>
    <col min="7941" max="7941" width="31.21875" style="40" customWidth="1"/>
    <col min="7942" max="7942" width="25" style="40" customWidth="1"/>
    <col min="7943" max="7943" width="13.6640625" style="40" customWidth="1"/>
    <col min="7944" max="7944" width="4.77734375" style="40" customWidth="1"/>
    <col min="7945" max="7953" width="4.88671875" style="40" customWidth="1"/>
    <col min="7954" max="7954" width="42.109375" style="40" bestFit="1" customWidth="1"/>
    <col min="7955" max="8192" width="9" style="40"/>
    <col min="8193" max="8193" width="4.21875" style="40" customWidth="1"/>
    <col min="8194" max="8194" width="25" style="40" customWidth="1"/>
    <col min="8195" max="8195" width="44.77734375" style="40" customWidth="1"/>
    <col min="8196" max="8196" width="15.21875" style="40" customWidth="1"/>
    <col min="8197" max="8197" width="31.21875" style="40" customWidth="1"/>
    <col min="8198" max="8198" width="25" style="40" customWidth="1"/>
    <col min="8199" max="8199" width="13.6640625" style="40" customWidth="1"/>
    <col min="8200" max="8200" width="4.77734375" style="40" customWidth="1"/>
    <col min="8201" max="8209" width="4.88671875" style="40" customWidth="1"/>
    <col min="8210" max="8210" width="42.109375" style="40" bestFit="1" customWidth="1"/>
    <col min="8211" max="8448" width="9" style="40"/>
    <col min="8449" max="8449" width="4.21875" style="40" customWidth="1"/>
    <col min="8450" max="8450" width="25" style="40" customWidth="1"/>
    <col min="8451" max="8451" width="44.77734375" style="40" customWidth="1"/>
    <col min="8452" max="8452" width="15.21875" style="40" customWidth="1"/>
    <col min="8453" max="8453" width="31.21875" style="40" customWidth="1"/>
    <col min="8454" max="8454" width="25" style="40" customWidth="1"/>
    <col min="8455" max="8455" width="13.6640625" style="40" customWidth="1"/>
    <col min="8456" max="8456" width="4.77734375" style="40" customWidth="1"/>
    <col min="8457" max="8465" width="4.88671875" style="40" customWidth="1"/>
    <col min="8466" max="8466" width="42.109375" style="40" bestFit="1" customWidth="1"/>
    <col min="8467" max="8704" width="9" style="40"/>
    <col min="8705" max="8705" width="4.21875" style="40" customWidth="1"/>
    <col min="8706" max="8706" width="25" style="40" customWidth="1"/>
    <col min="8707" max="8707" width="44.77734375" style="40" customWidth="1"/>
    <col min="8708" max="8708" width="15.21875" style="40" customWidth="1"/>
    <col min="8709" max="8709" width="31.21875" style="40" customWidth="1"/>
    <col min="8710" max="8710" width="25" style="40" customWidth="1"/>
    <col min="8711" max="8711" width="13.6640625" style="40" customWidth="1"/>
    <col min="8712" max="8712" width="4.77734375" style="40" customWidth="1"/>
    <col min="8713" max="8721" width="4.88671875" style="40" customWidth="1"/>
    <col min="8722" max="8722" width="42.109375" style="40" bestFit="1" customWidth="1"/>
    <col min="8723" max="8960" width="9" style="40"/>
    <col min="8961" max="8961" width="4.21875" style="40" customWidth="1"/>
    <col min="8962" max="8962" width="25" style="40" customWidth="1"/>
    <col min="8963" max="8963" width="44.77734375" style="40" customWidth="1"/>
    <col min="8964" max="8964" width="15.21875" style="40" customWidth="1"/>
    <col min="8965" max="8965" width="31.21875" style="40" customWidth="1"/>
    <col min="8966" max="8966" width="25" style="40" customWidth="1"/>
    <col min="8967" max="8967" width="13.6640625" style="40" customWidth="1"/>
    <col min="8968" max="8968" width="4.77734375" style="40" customWidth="1"/>
    <col min="8969" max="8977" width="4.88671875" style="40" customWidth="1"/>
    <col min="8978" max="8978" width="42.109375" style="40" bestFit="1" customWidth="1"/>
    <col min="8979" max="9216" width="9" style="40"/>
    <col min="9217" max="9217" width="4.21875" style="40" customWidth="1"/>
    <col min="9218" max="9218" width="25" style="40" customWidth="1"/>
    <col min="9219" max="9219" width="44.77734375" style="40" customWidth="1"/>
    <col min="9220" max="9220" width="15.21875" style="40" customWidth="1"/>
    <col min="9221" max="9221" width="31.21875" style="40" customWidth="1"/>
    <col min="9222" max="9222" width="25" style="40" customWidth="1"/>
    <col min="9223" max="9223" width="13.6640625" style="40" customWidth="1"/>
    <col min="9224" max="9224" width="4.77734375" style="40" customWidth="1"/>
    <col min="9225" max="9233" width="4.88671875" style="40" customWidth="1"/>
    <col min="9234" max="9234" width="42.109375" style="40" bestFit="1" customWidth="1"/>
    <col min="9235" max="9472" width="9" style="40"/>
    <col min="9473" max="9473" width="4.21875" style="40" customWidth="1"/>
    <col min="9474" max="9474" width="25" style="40" customWidth="1"/>
    <col min="9475" max="9475" width="44.77734375" style="40" customWidth="1"/>
    <col min="9476" max="9476" width="15.21875" style="40" customWidth="1"/>
    <col min="9477" max="9477" width="31.21875" style="40" customWidth="1"/>
    <col min="9478" max="9478" width="25" style="40" customWidth="1"/>
    <col min="9479" max="9479" width="13.6640625" style="40" customWidth="1"/>
    <col min="9480" max="9480" width="4.77734375" style="40" customWidth="1"/>
    <col min="9481" max="9489" width="4.88671875" style="40" customWidth="1"/>
    <col min="9490" max="9490" width="42.109375" style="40" bestFit="1" customWidth="1"/>
    <col min="9491" max="9728" width="9" style="40"/>
    <col min="9729" max="9729" width="4.21875" style="40" customWidth="1"/>
    <col min="9730" max="9730" width="25" style="40" customWidth="1"/>
    <col min="9731" max="9731" width="44.77734375" style="40" customWidth="1"/>
    <col min="9732" max="9732" width="15.21875" style="40" customWidth="1"/>
    <col min="9733" max="9733" width="31.21875" style="40" customWidth="1"/>
    <col min="9734" max="9734" width="25" style="40" customWidth="1"/>
    <col min="9735" max="9735" width="13.6640625" style="40" customWidth="1"/>
    <col min="9736" max="9736" width="4.77734375" style="40" customWidth="1"/>
    <col min="9737" max="9745" width="4.88671875" style="40" customWidth="1"/>
    <col min="9746" max="9746" width="42.109375" style="40" bestFit="1" customWidth="1"/>
    <col min="9747" max="9984" width="9" style="40"/>
    <col min="9985" max="9985" width="4.21875" style="40" customWidth="1"/>
    <col min="9986" max="9986" width="25" style="40" customWidth="1"/>
    <col min="9987" max="9987" width="44.77734375" style="40" customWidth="1"/>
    <col min="9988" max="9988" width="15.21875" style="40" customWidth="1"/>
    <col min="9989" max="9989" width="31.21875" style="40" customWidth="1"/>
    <col min="9990" max="9990" width="25" style="40" customWidth="1"/>
    <col min="9991" max="9991" width="13.6640625" style="40" customWidth="1"/>
    <col min="9992" max="9992" width="4.77734375" style="40" customWidth="1"/>
    <col min="9993" max="10001" width="4.88671875" style="40" customWidth="1"/>
    <col min="10002" max="10002" width="42.109375" style="40" bestFit="1" customWidth="1"/>
    <col min="10003" max="10240" width="9" style="40"/>
    <col min="10241" max="10241" width="4.21875" style="40" customWidth="1"/>
    <col min="10242" max="10242" width="25" style="40" customWidth="1"/>
    <col min="10243" max="10243" width="44.77734375" style="40" customWidth="1"/>
    <col min="10244" max="10244" width="15.21875" style="40" customWidth="1"/>
    <col min="10245" max="10245" width="31.21875" style="40" customWidth="1"/>
    <col min="10246" max="10246" width="25" style="40" customWidth="1"/>
    <col min="10247" max="10247" width="13.6640625" style="40" customWidth="1"/>
    <col min="10248" max="10248" width="4.77734375" style="40" customWidth="1"/>
    <col min="10249" max="10257" width="4.88671875" style="40" customWidth="1"/>
    <col min="10258" max="10258" width="42.109375" style="40" bestFit="1" customWidth="1"/>
    <col min="10259" max="10496" width="9" style="40"/>
    <col min="10497" max="10497" width="4.21875" style="40" customWidth="1"/>
    <col min="10498" max="10498" width="25" style="40" customWidth="1"/>
    <col min="10499" max="10499" width="44.77734375" style="40" customWidth="1"/>
    <col min="10500" max="10500" width="15.21875" style="40" customWidth="1"/>
    <col min="10501" max="10501" width="31.21875" style="40" customWidth="1"/>
    <col min="10502" max="10502" width="25" style="40" customWidth="1"/>
    <col min="10503" max="10503" width="13.6640625" style="40" customWidth="1"/>
    <col min="10504" max="10504" width="4.77734375" style="40" customWidth="1"/>
    <col min="10505" max="10513" width="4.88671875" style="40" customWidth="1"/>
    <col min="10514" max="10514" width="42.109375" style="40" bestFit="1" customWidth="1"/>
    <col min="10515" max="10752" width="9" style="40"/>
    <col min="10753" max="10753" width="4.21875" style="40" customWidth="1"/>
    <col min="10754" max="10754" width="25" style="40" customWidth="1"/>
    <col min="10755" max="10755" width="44.77734375" style="40" customWidth="1"/>
    <col min="10756" max="10756" width="15.21875" style="40" customWidth="1"/>
    <col min="10757" max="10757" width="31.21875" style="40" customWidth="1"/>
    <col min="10758" max="10758" width="25" style="40" customWidth="1"/>
    <col min="10759" max="10759" width="13.6640625" style="40" customWidth="1"/>
    <col min="10760" max="10760" width="4.77734375" style="40" customWidth="1"/>
    <col min="10761" max="10769" width="4.88671875" style="40" customWidth="1"/>
    <col min="10770" max="10770" width="42.109375" style="40" bestFit="1" customWidth="1"/>
    <col min="10771" max="11008" width="9" style="40"/>
    <col min="11009" max="11009" width="4.21875" style="40" customWidth="1"/>
    <col min="11010" max="11010" width="25" style="40" customWidth="1"/>
    <col min="11011" max="11011" width="44.77734375" style="40" customWidth="1"/>
    <col min="11012" max="11012" width="15.21875" style="40" customWidth="1"/>
    <col min="11013" max="11013" width="31.21875" style="40" customWidth="1"/>
    <col min="11014" max="11014" width="25" style="40" customWidth="1"/>
    <col min="11015" max="11015" width="13.6640625" style="40" customWidth="1"/>
    <col min="11016" max="11016" width="4.77734375" style="40" customWidth="1"/>
    <col min="11017" max="11025" width="4.88671875" style="40" customWidth="1"/>
    <col min="11026" max="11026" width="42.109375" style="40" bestFit="1" customWidth="1"/>
    <col min="11027" max="11264" width="9" style="40"/>
    <col min="11265" max="11265" width="4.21875" style="40" customWidth="1"/>
    <col min="11266" max="11266" width="25" style="40" customWidth="1"/>
    <col min="11267" max="11267" width="44.77734375" style="40" customWidth="1"/>
    <col min="11268" max="11268" width="15.21875" style="40" customWidth="1"/>
    <col min="11269" max="11269" width="31.21875" style="40" customWidth="1"/>
    <col min="11270" max="11270" width="25" style="40" customWidth="1"/>
    <col min="11271" max="11271" width="13.6640625" style="40" customWidth="1"/>
    <col min="11272" max="11272" width="4.77734375" style="40" customWidth="1"/>
    <col min="11273" max="11281" width="4.88671875" style="40" customWidth="1"/>
    <col min="11282" max="11282" width="42.109375" style="40" bestFit="1" customWidth="1"/>
    <col min="11283" max="11520" width="9" style="40"/>
    <col min="11521" max="11521" width="4.21875" style="40" customWidth="1"/>
    <col min="11522" max="11522" width="25" style="40" customWidth="1"/>
    <col min="11523" max="11523" width="44.77734375" style="40" customWidth="1"/>
    <col min="11524" max="11524" width="15.21875" style="40" customWidth="1"/>
    <col min="11525" max="11525" width="31.21875" style="40" customWidth="1"/>
    <col min="11526" max="11526" width="25" style="40" customWidth="1"/>
    <col min="11527" max="11527" width="13.6640625" style="40" customWidth="1"/>
    <col min="11528" max="11528" width="4.77734375" style="40" customWidth="1"/>
    <col min="11529" max="11537" width="4.88671875" style="40" customWidth="1"/>
    <col min="11538" max="11538" width="42.109375" style="40" bestFit="1" customWidth="1"/>
    <col min="11539" max="11776" width="9" style="40"/>
    <col min="11777" max="11777" width="4.21875" style="40" customWidth="1"/>
    <col min="11778" max="11778" width="25" style="40" customWidth="1"/>
    <col min="11779" max="11779" width="44.77734375" style="40" customWidth="1"/>
    <col min="11780" max="11780" width="15.21875" style="40" customWidth="1"/>
    <col min="11781" max="11781" width="31.21875" style="40" customWidth="1"/>
    <col min="11782" max="11782" width="25" style="40" customWidth="1"/>
    <col min="11783" max="11783" width="13.6640625" style="40" customWidth="1"/>
    <col min="11784" max="11784" width="4.77734375" style="40" customWidth="1"/>
    <col min="11785" max="11793" width="4.88671875" style="40" customWidth="1"/>
    <col min="11794" max="11794" width="42.109375" style="40" bestFit="1" customWidth="1"/>
    <col min="11795" max="12032" width="9" style="40"/>
    <col min="12033" max="12033" width="4.21875" style="40" customWidth="1"/>
    <col min="12034" max="12034" width="25" style="40" customWidth="1"/>
    <col min="12035" max="12035" width="44.77734375" style="40" customWidth="1"/>
    <col min="12036" max="12036" width="15.21875" style="40" customWidth="1"/>
    <col min="12037" max="12037" width="31.21875" style="40" customWidth="1"/>
    <col min="12038" max="12038" width="25" style="40" customWidth="1"/>
    <col min="12039" max="12039" width="13.6640625" style="40" customWidth="1"/>
    <col min="12040" max="12040" width="4.77734375" style="40" customWidth="1"/>
    <col min="12041" max="12049" width="4.88671875" style="40" customWidth="1"/>
    <col min="12050" max="12050" width="42.109375" style="40" bestFit="1" customWidth="1"/>
    <col min="12051" max="12288" width="9" style="40"/>
    <col min="12289" max="12289" width="4.21875" style="40" customWidth="1"/>
    <col min="12290" max="12290" width="25" style="40" customWidth="1"/>
    <col min="12291" max="12291" width="44.77734375" style="40" customWidth="1"/>
    <col min="12292" max="12292" width="15.21875" style="40" customWidth="1"/>
    <col min="12293" max="12293" width="31.21875" style="40" customWidth="1"/>
    <col min="12294" max="12294" width="25" style="40" customWidth="1"/>
    <col min="12295" max="12295" width="13.6640625" style="40" customWidth="1"/>
    <col min="12296" max="12296" width="4.77734375" style="40" customWidth="1"/>
    <col min="12297" max="12305" width="4.88671875" style="40" customWidth="1"/>
    <col min="12306" max="12306" width="42.109375" style="40" bestFit="1" customWidth="1"/>
    <col min="12307" max="12544" width="9" style="40"/>
    <col min="12545" max="12545" width="4.21875" style="40" customWidth="1"/>
    <col min="12546" max="12546" width="25" style="40" customWidth="1"/>
    <col min="12547" max="12547" width="44.77734375" style="40" customWidth="1"/>
    <col min="12548" max="12548" width="15.21875" style="40" customWidth="1"/>
    <col min="12549" max="12549" width="31.21875" style="40" customWidth="1"/>
    <col min="12550" max="12550" width="25" style="40" customWidth="1"/>
    <col min="12551" max="12551" width="13.6640625" style="40" customWidth="1"/>
    <col min="12552" max="12552" width="4.77734375" style="40" customWidth="1"/>
    <col min="12553" max="12561" width="4.88671875" style="40" customWidth="1"/>
    <col min="12562" max="12562" width="42.109375" style="40" bestFit="1" customWidth="1"/>
    <col min="12563" max="12800" width="9" style="40"/>
    <col min="12801" max="12801" width="4.21875" style="40" customWidth="1"/>
    <col min="12802" max="12802" width="25" style="40" customWidth="1"/>
    <col min="12803" max="12803" width="44.77734375" style="40" customWidth="1"/>
    <col min="12804" max="12804" width="15.21875" style="40" customWidth="1"/>
    <col min="12805" max="12805" width="31.21875" style="40" customWidth="1"/>
    <col min="12806" max="12806" width="25" style="40" customWidth="1"/>
    <col min="12807" max="12807" width="13.6640625" style="40" customWidth="1"/>
    <col min="12808" max="12808" width="4.77734375" style="40" customWidth="1"/>
    <col min="12809" max="12817" width="4.88671875" style="40" customWidth="1"/>
    <col min="12818" max="12818" width="42.109375" style="40" bestFit="1" customWidth="1"/>
    <col min="12819" max="13056" width="9" style="40"/>
    <col min="13057" max="13057" width="4.21875" style="40" customWidth="1"/>
    <col min="13058" max="13058" width="25" style="40" customWidth="1"/>
    <col min="13059" max="13059" width="44.77734375" style="40" customWidth="1"/>
    <col min="13060" max="13060" width="15.21875" style="40" customWidth="1"/>
    <col min="13061" max="13061" width="31.21875" style="40" customWidth="1"/>
    <col min="13062" max="13062" width="25" style="40" customWidth="1"/>
    <col min="13063" max="13063" width="13.6640625" style="40" customWidth="1"/>
    <col min="13064" max="13064" width="4.77734375" style="40" customWidth="1"/>
    <col min="13065" max="13073" width="4.88671875" style="40" customWidth="1"/>
    <col min="13074" max="13074" width="42.109375" style="40" bestFit="1" customWidth="1"/>
    <col min="13075" max="13312" width="9" style="40"/>
    <col min="13313" max="13313" width="4.21875" style="40" customWidth="1"/>
    <col min="13314" max="13314" width="25" style="40" customWidth="1"/>
    <col min="13315" max="13315" width="44.77734375" style="40" customWidth="1"/>
    <col min="13316" max="13316" width="15.21875" style="40" customWidth="1"/>
    <col min="13317" max="13317" width="31.21875" style="40" customWidth="1"/>
    <col min="13318" max="13318" width="25" style="40" customWidth="1"/>
    <col min="13319" max="13319" width="13.6640625" style="40" customWidth="1"/>
    <col min="13320" max="13320" width="4.77734375" style="40" customWidth="1"/>
    <col min="13321" max="13329" width="4.88671875" style="40" customWidth="1"/>
    <col min="13330" max="13330" width="42.109375" style="40" bestFit="1" customWidth="1"/>
    <col min="13331" max="13568" width="9" style="40"/>
    <col min="13569" max="13569" width="4.21875" style="40" customWidth="1"/>
    <col min="13570" max="13570" width="25" style="40" customWidth="1"/>
    <col min="13571" max="13571" width="44.77734375" style="40" customWidth="1"/>
    <col min="13572" max="13572" width="15.21875" style="40" customWidth="1"/>
    <col min="13573" max="13573" width="31.21875" style="40" customWidth="1"/>
    <col min="13574" max="13574" width="25" style="40" customWidth="1"/>
    <col min="13575" max="13575" width="13.6640625" style="40" customWidth="1"/>
    <col min="13576" max="13576" width="4.77734375" style="40" customWidth="1"/>
    <col min="13577" max="13585" width="4.88671875" style="40" customWidth="1"/>
    <col min="13586" max="13586" width="42.109375" style="40" bestFit="1" customWidth="1"/>
    <col min="13587" max="13824" width="9" style="40"/>
    <col min="13825" max="13825" width="4.21875" style="40" customWidth="1"/>
    <col min="13826" max="13826" width="25" style="40" customWidth="1"/>
    <col min="13827" max="13827" width="44.77734375" style="40" customWidth="1"/>
    <col min="13828" max="13828" width="15.21875" style="40" customWidth="1"/>
    <col min="13829" max="13829" width="31.21875" style="40" customWidth="1"/>
    <col min="13830" max="13830" width="25" style="40" customWidth="1"/>
    <col min="13831" max="13831" width="13.6640625" style="40" customWidth="1"/>
    <col min="13832" max="13832" width="4.77734375" style="40" customWidth="1"/>
    <col min="13833" max="13841" width="4.88671875" style="40" customWidth="1"/>
    <col min="13842" max="13842" width="42.109375" style="40" bestFit="1" customWidth="1"/>
    <col min="13843" max="14080" width="9" style="40"/>
    <col min="14081" max="14081" width="4.21875" style="40" customWidth="1"/>
    <col min="14082" max="14082" width="25" style="40" customWidth="1"/>
    <col min="14083" max="14083" width="44.77734375" style="40" customWidth="1"/>
    <col min="14084" max="14084" width="15.21875" style="40" customWidth="1"/>
    <col min="14085" max="14085" width="31.21875" style="40" customWidth="1"/>
    <col min="14086" max="14086" width="25" style="40" customWidth="1"/>
    <col min="14087" max="14087" width="13.6640625" style="40" customWidth="1"/>
    <col min="14088" max="14088" width="4.77734375" style="40" customWidth="1"/>
    <col min="14089" max="14097" width="4.88671875" style="40" customWidth="1"/>
    <col min="14098" max="14098" width="42.109375" style="40" bestFit="1" customWidth="1"/>
    <col min="14099" max="14336" width="9" style="40"/>
    <col min="14337" max="14337" width="4.21875" style="40" customWidth="1"/>
    <col min="14338" max="14338" width="25" style="40" customWidth="1"/>
    <col min="14339" max="14339" width="44.77734375" style="40" customWidth="1"/>
    <col min="14340" max="14340" width="15.21875" style="40" customWidth="1"/>
    <col min="14341" max="14341" width="31.21875" style="40" customWidth="1"/>
    <col min="14342" max="14342" width="25" style="40" customWidth="1"/>
    <col min="14343" max="14343" width="13.6640625" style="40" customWidth="1"/>
    <col min="14344" max="14344" width="4.77734375" style="40" customWidth="1"/>
    <col min="14345" max="14353" width="4.88671875" style="40" customWidth="1"/>
    <col min="14354" max="14354" width="42.109375" style="40" bestFit="1" customWidth="1"/>
    <col min="14355" max="14592" width="9" style="40"/>
    <col min="14593" max="14593" width="4.21875" style="40" customWidth="1"/>
    <col min="14594" max="14594" width="25" style="40" customWidth="1"/>
    <col min="14595" max="14595" width="44.77734375" style="40" customWidth="1"/>
    <col min="14596" max="14596" width="15.21875" style="40" customWidth="1"/>
    <col min="14597" max="14597" width="31.21875" style="40" customWidth="1"/>
    <col min="14598" max="14598" width="25" style="40" customWidth="1"/>
    <col min="14599" max="14599" width="13.6640625" style="40" customWidth="1"/>
    <col min="14600" max="14600" width="4.77734375" style="40" customWidth="1"/>
    <col min="14601" max="14609" width="4.88671875" style="40" customWidth="1"/>
    <col min="14610" max="14610" width="42.109375" style="40" bestFit="1" customWidth="1"/>
    <col min="14611" max="14848" width="9" style="40"/>
    <col min="14849" max="14849" width="4.21875" style="40" customWidth="1"/>
    <col min="14850" max="14850" width="25" style="40" customWidth="1"/>
    <col min="14851" max="14851" width="44.77734375" style="40" customWidth="1"/>
    <col min="14852" max="14852" width="15.21875" style="40" customWidth="1"/>
    <col min="14853" max="14853" width="31.21875" style="40" customWidth="1"/>
    <col min="14854" max="14854" width="25" style="40" customWidth="1"/>
    <col min="14855" max="14855" width="13.6640625" style="40" customWidth="1"/>
    <col min="14856" max="14856" width="4.77734375" style="40" customWidth="1"/>
    <col min="14857" max="14865" width="4.88671875" style="40" customWidth="1"/>
    <col min="14866" max="14866" width="42.109375" style="40" bestFit="1" customWidth="1"/>
    <col min="14867" max="15104" width="9" style="40"/>
    <col min="15105" max="15105" width="4.21875" style="40" customWidth="1"/>
    <col min="15106" max="15106" width="25" style="40" customWidth="1"/>
    <col min="15107" max="15107" width="44.77734375" style="40" customWidth="1"/>
    <col min="15108" max="15108" width="15.21875" style="40" customWidth="1"/>
    <col min="15109" max="15109" width="31.21875" style="40" customWidth="1"/>
    <col min="15110" max="15110" width="25" style="40" customWidth="1"/>
    <col min="15111" max="15111" width="13.6640625" style="40" customWidth="1"/>
    <col min="15112" max="15112" width="4.77734375" style="40" customWidth="1"/>
    <col min="15113" max="15121" width="4.88671875" style="40" customWidth="1"/>
    <col min="15122" max="15122" width="42.109375" style="40" bestFit="1" customWidth="1"/>
    <col min="15123" max="15360" width="9" style="40"/>
    <col min="15361" max="15361" width="4.21875" style="40" customWidth="1"/>
    <col min="15362" max="15362" width="25" style="40" customWidth="1"/>
    <col min="15363" max="15363" width="44.77734375" style="40" customWidth="1"/>
    <col min="15364" max="15364" width="15.21875" style="40" customWidth="1"/>
    <col min="15365" max="15365" width="31.21875" style="40" customWidth="1"/>
    <col min="15366" max="15366" width="25" style="40" customWidth="1"/>
    <col min="15367" max="15367" width="13.6640625" style="40" customWidth="1"/>
    <col min="15368" max="15368" width="4.77734375" style="40" customWidth="1"/>
    <col min="15369" max="15377" width="4.88671875" style="40" customWidth="1"/>
    <col min="15378" max="15378" width="42.109375" style="40" bestFit="1" customWidth="1"/>
    <col min="15379" max="15616" width="9" style="40"/>
    <col min="15617" max="15617" width="4.21875" style="40" customWidth="1"/>
    <col min="15618" max="15618" width="25" style="40" customWidth="1"/>
    <col min="15619" max="15619" width="44.77734375" style="40" customWidth="1"/>
    <col min="15620" max="15620" width="15.21875" style="40" customWidth="1"/>
    <col min="15621" max="15621" width="31.21875" style="40" customWidth="1"/>
    <col min="15622" max="15622" width="25" style="40" customWidth="1"/>
    <col min="15623" max="15623" width="13.6640625" style="40" customWidth="1"/>
    <col min="15624" max="15624" width="4.77734375" style="40" customWidth="1"/>
    <col min="15625" max="15633" width="4.88671875" style="40" customWidth="1"/>
    <col min="15634" max="15634" width="42.109375" style="40" bestFit="1" customWidth="1"/>
    <col min="15635" max="15872" width="9" style="40"/>
    <col min="15873" max="15873" width="4.21875" style="40" customWidth="1"/>
    <col min="15874" max="15874" width="25" style="40" customWidth="1"/>
    <col min="15875" max="15875" width="44.77734375" style="40" customWidth="1"/>
    <col min="15876" max="15876" width="15.21875" style="40" customWidth="1"/>
    <col min="15877" max="15877" width="31.21875" style="40" customWidth="1"/>
    <col min="15878" max="15878" width="25" style="40" customWidth="1"/>
    <col min="15879" max="15879" width="13.6640625" style="40" customWidth="1"/>
    <col min="15880" max="15880" width="4.77734375" style="40" customWidth="1"/>
    <col min="15881" max="15889" width="4.88671875" style="40" customWidth="1"/>
    <col min="15890" max="15890" width="42.109375" style="40" bestFit="1" customWidth="1"/>
    <col min="15891" max="16128" width="9" style="40"/>
    <col min="16129" max="16129" width="4.21875" style="40" customWidth="1"/>
    <col min="16130" max="16130" width="25" style="40" customWidth="1"/>
    <col min="16131" max="16131" width="44.77734375" style="40" customWidth="1"/>
    <col min="16132" max="16132" width="15.21875" style="40" customWidth="1"/>
    <col min="16133" max="16133" width="31.21875" style="40" customWidth="1"/>
    <col min="16134" max="16134" width="25" style="40" customWidth="1"/>
    <col min="16135" max="16135" width="13.6640625" style="40" customWidth="1"/>
    <col min="16136" max="16136" width="4.77734375" style="40" customWidth="1"/>
    <col min="16137" max="16145" width="4.88671875" style="40" customWidth="1"/>
    <col min="16146" max="16146" width="42.109375" style="40" bestFit="1" customWidth="1"/>
    <col min="16147" max="16384" width="9" style="40"/>
  </cols>
  <sheetData>
    <row r="1" spans="1:17" ht="18.75" customHeight="1" x14ac:dyDescent="0.2">
      <c r="A1" s="39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18.75" customHeight="1" x14ac:dyDescent="0.2">
      <c r="A2" s="42" t="s">
        <v>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18.75" customHeight="1" x14ac:dyDescent="0.2">
      <c r="A3" s="213" t="s">
        <v>26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</row>
    <row r="4" spans="1:17" ht="18.75" customHeight="1" x14ac:dyDescent="0.2">
      <c r="A4" s="44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29.25" customHeight="1" x14ac:dyDescent="0.2">
      <c r="A5" s="44"/>
      <c r="B5" s="43"/>
      <c r="C5" s="43"/>
      <c r="D5" s="43"/>
      <c r="E5" s="43"/>
      <c r="G5" s="45" t="s">
        <v>27</v>
      </c>
      <c r="H5" s="46"/>
      <c r="I5" s="47"/>
      <c r="J5" s="47"/>
      <c r="K5" s="47"/>
      <c r="L5" s="47"/>
      <c r="M5" s="47"/>
      <c r="N5" s="47"/>
      <c r="O5" s="47"/>
      <c r="P5" s="47"/>
      <c r="Q5" s="48"/>
    </row>
    <row r="6" spans="1:17" ht="18.75" customHeight="1" x14ac:dyDescent="0.2">
      <c r="A6" s="44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17" ht="18.75" customHeight="1" x14ac:dyDescent="0.2">
      <c r="A7" s="214" t="s">
        <v>28</v>
      </c>
      <c r="B7" s="215"/>
      <c r="C7" s="49" t="s">
        <v>29</v>
      </c>
      <c r="D7" s="49" t="s">
        <v>30</v>
      </c>
      <c r="E7" s="214" t="s">
        <v>31</v>
      </c>
      <c r="F7" s="216"/>
      <c r="G7" s="216"/>
      <c r="H7" s="216"/>
      <c r="I7" s="216"/>
      <c r="J7" s="216"/>
      <c r="K7" s="216"/>
      <c r="L7" s="216"/>
      <c r="M7" s="215"/>
      <c r="N7" s="214" t="s">
        <v>32</v>
      </c>
      <c r="O7" s="216"/>
      <c r="P7" s="216"/>
      <c r="Q7" s="215"/>
    </row>
    <row r="8" spans="1:17" ht="33.75" customHeight="1" x14ac:dyDescent="0.2">
      <c r="A8" s="214" t="s">
        <v>33</v>
      </c>
      <c r="B8" s="215"/>
      <c r="C8" s="50"/>
      <c r="D8" s="50"/>
      <c r="E8" s="50" t="s">
        <v>34</v>
      </c>
      <c r="F8" s="217" t="s">
        <v>35</v>
      </c>
      <c r="G8" s="218"/>
      <c r="H8" s="218"/>
      <c r="I8" s="218"/>
      <c r="J8" s="218"/>
      <c r="K8" s="218"/>
      <c r="L8" s="218"/>
      <c r="M8" s="218"/>
      <c r="N8" s="219"/>
      <c r="O8" s="220"/>
      <c r="P8" s="220"/>
      <c r="Q8" s="221"/>
    </row>
    <row r="9" spans="1:17" ht="19.5" customHeight="1" x14ac:dyDescent="0.2">
      <c r="A9" s="222">
        <v>73</v>
      </c>
      <c r="B9" s="234" t="s">
        <v>36</v>
      </c>
      <c r="C9" s="228" t="s">
        <v>37</v>
      </c>
      <c r="D9" s="222"/>
      <c r="E9" s="51" t="s">
        <v>38</v>
      </c>
      <c r="F9" s="51" t="s">
        <v>39</v>
      </c>
      <c r="G9" s="52"/>
      <c r="H9" s="52"/>
      <c r="I9" s="53"/>
      <c r="J9" s="53"/>
      <c r="K9" s="53"/>
      <c r="L9" s="53"/>
      <c r="M9" s="54"/>
      <c r="N9" s="55" t="s">
        <v>40</v>
      </c>
      <c r="O9" s="56"/>
      <c r="P9" s="56"/>
      <c r="Q9" s="57"/>
    </row>
    <row r="10" spans="1:17" ht="19.5" customHeight="1" x14ac:dyDescent="0.2">
      <c r="A10" s="223"/>
      <c r="B10" s="235"/>
      <c r="C10" s="229"/>
      <c r="D10" s="223"/>
      <c r="E10" s="58" t="s">
        <v>41</v>
      </c>
      <c r="F10" s="59" t="s">
        <v>42</v>
      </c>
      <c r="G10" s="60"/>
      <c r="H10" s="60"/>
      <c r="I10" s="61"/>
      <c r="J10" s="61"/>
      <c r="K10" s="61"/>
      <c r="L10" s="61"/>
      <c r="M10" s="62"/>
      <c r="N10" s="63"/>
      <c r="O10" s="64"/>
      <c r="P10" s="64"/>
      <c r="Q10" s="65"/>
    </row>
    <row r="11" spans="1:17" ht="19.5" customHeight="1" x14ac:dyDescent="0.2">
      <c r="A11" s="223"/>
      <c r="B11" s="235"/>
      <c r="C11" s="229"/>
      <c r="D11" s="223"/>
      <c r="E11" s="59" t="s">
        <v>43</v>
      </c>
      <c r="F11" s="59" t="s">
        <v>44</v>
      </c>
      <c r="G11" s="66"/>
      <c r="H11" s="66"/>
      <c r="I11" s="66"/>
      <c r="J11" s="66"/>
      <c r="K11" s="66"/>
      <c r="L11" s="66"/>
      <c r="M11" s="67"/>
      <c r="N11" s="63"/>
      <c r="O11" s="64"/>
      <c r="P11" s="64"/>
      <c r="Q11" s="65"/>
    </row>
    <row r="12" spans="1:17" ht="19.5" customHeight="1" x14ac:dyDescent="0.2">
      <c r="A12" s="223"/>
      <c r="B12" s="235"/>
      <c r="C12" s="229"/>
      <c r="D12" s="223"/>
      <c r="E12" s="59" t="s">
        <v>45</v>
      </c>
      <c r="F12" s="59" t="s">
        <v>42</v>
      </c>
      <c r="G12" s="66"/>
      <c r="H12" s="66"/>
      <c r="I12" s="66"/>
      <c r="J12" s="66"/>
      <c r="K12" s="66"/>
      <c r="L12" s="66"/>
      <c r="M12" s="67"/>
      <c r="N12" s="63"/>
      <c r="O12" s="64"/>
      <c r="P12" s="64"/>
      <c r="Q12" s="65"/>
    </row>
    <row r="13" spans="1:17" ht="19.5" customHeight="1" x14ac:dyDescent="0.2">
      <c r="A13" s="223"/>
      <c r="B13" s="235"/>
      <c r="C13" s="229"/>
      <c r="D13" s="223"/>
      <c r="E13" s="59" t="s">
        <v>46</v>
      </c>
      <c r="F13" s="59" t="s">
        <v>42</v>
      </c>
      <c r="G13" s="66"/>
      <c r="H13" s="66"/>
      <c r="I13" s="66"/>
      <c r="J13" s="66"/>
      <c r="K13" s="66"/>
      <c r="L13" s="66"/>
      <c r="M13" s="67"/>
      <c r="N13" s="63"/>
      <c r="O13" s="64"/>
      <c r="P13" s="64"/>
      <c r="Q13" s="65"/>
    </row>
    <row r="14" spans="1:17" ht="19.5" customHeight="1" x14ac:dyDescent="0.2">
      <c r="A14" s="223"/>
      <c r="B14" s="235"/>
      <c r="C14" s="229"/>
      <c r="D14" s="223"/>
      <c r="E14" s="59" t="s">
        <v>47</v>
      </c>
      <c r="F14" s="59" t="s">
        <v>42</v>
      </c>
      <c r="G14" s="66"/>
      <c r="H14" s="66"/>
      <c r="I14" s="66"/>
      <c r="J14" s="66"/>
      <c r="K14" s="66"/>
      <c r="L14" s="66"/>
      <c r="M14" s="67"/>
      <c r="N14" s="63"/>
      <c r="O14" s="64"/>
      <c r="P14" s="64"/>
      <c r="Q14" s="65"/>
    </row>
    <row r="15" spans="1:17" ht="19.5" customHeight="1" x14ac:dyDescent="0.2">
      <c r="A15" s="223"/>
      <c r="B15" s="235"/>
      <c r="C15" s="229"/>
      <c r="D15" s="223"/>
      <c r="E15" s="59" t="s">
        <v>48</v>
      </c>
      <c r="F15" s="59" t="s">
        <v>49</v>
      </c>
      <c r="G15" s="66"/>
      <c r="H15" s="66"/>
      <c r="I15" s="66"/>
      <c r="J15" s="66"/>
      <c r="K15" s="66"/>
      <c r="L15" s="66"/>
      <c r="M15" s="67"/>
      <c r="N15" s="63"/>
      <c r="O15" s="64"/>
      <c r="P15" s="64"/>
      <c r="Q15" s="65"/>
    </row>
    <row r="16" spans="1:17" ht="19.5" customHeight="1" x14ac:dyDescent="0.2">
      <c r="A16" s="223"/>
      <c r="B16" s="235"/>
      <c r="C16" s="229"/>
      <c r="D16" s="223"/>
      <c r="E16" s="198" t="s">
        <v>50</v>
      </c>
      <c r="F16" s="199" t="s">
        <v>51</v>
      </c>
      <c r="G16" s="200"/>
      <c r="H16" s="200"/>
      <c r="I16" s="200"/>
      <c r="J16" s="200"/>
      <c r="K16" s="200"/>
      <c r="L16" s="200"/>
      <c r="M16" s="201"/>
      <c r="N16" s="63"/>
      <c r="O16" s="64"/>
      <c r="P16" s="64"/>
      <c r="Q16" s="65"/>
    </row>
    <row r="17" spans="1:17" ht="19.5" customHeight="1" x14ac:dyDescent="0.2">
      <c r="A17" s="224"/>
      <c r="B17" s="236"/>
      <c r="C17" s="230"/>
      <c r="D17" s="224"/>
      <c r="E17" s="197" t="s">
        <v>181</v>
      </c>
      <c r="F17" s="63" t="s">
        <v>182</v>
      </c>
      <c r="G17" s="64"/>
      <c r="H17" s="64"/>
      <c r="I17" s="64"/>
      <c r="J17" s="64"/>
      <c r="K17" s="64"/>
      <c r="L17" s="64"/>
      <c r="M17" s="65"/>
      <c r="N17" s="63"/>
      <c r="O17" s="64"/>
      <c r="P17" s="64"/>
      <c r="Q17" s="65"/>
    </row>
    <row r="18" spans="1:17" ht="19.5" customHeight="1" x14ac:dyDescent="0.2">
      <c r="A18" s="222">
        <v>68</v>
      </c>
      <c r="B18" s="237" t="s">
        <v>52</v>
      </c>
      <c r="C18" s="228" t="s">
        <v>53</v>
      </c>
      <c r="D18" s="240"/>
      <c r="E18" s="51" t="s">
        <v>54</v>
      </c>
      <c r="F18" s="231" t="s">
        <v>55</v>
      </c>
      <c r="G18" s="232"/>
      <c r="H18" s="232"/>
      <c r="I18" s="232"/>
      <c r="J18" s="232"/>
      <c r="K18" s="232"/>
      <c r="L18" s="232"/>
      <c r="M18" s="233"/>
      <c r="N18" s="72" t="s">
        <v>40</v>
      </c>
      <c r="O18" s="73"/>
      <c r="P18" s="73"/>
      <c r="Q18" s="74"/>
    </row>
    <row r="19" spans="1:17" ht="19.5" customHeight="1" x14ac:dyDescent="0.2">
      <c r="A19" s="223"/>
      <c r="B19" s="238"/>
      <c r="C19" s="229"/>
      <c r="D19" s="241"/>
      <c r="E19" s="59" t="s">
        <v>48</v>
      </c>
      <c r="F19" s="59" t="s">
        <v>49</v>
      </c>
      <c r="G19" s="66"/>
      <c r="H19" s="66"/>
      <c r="I19" s="66"/>
      <c r="J19" s="66"/>
      <c r="K19" s="66"/>
      <c r="L19" s="66"/>
      <c r="M19" s="67"/>
      <c r="N19" s="77"/>
      <c r="O19" s="43"/>
      <c r="P19" s="43"/>
      <c r="Q19" s="78"/>
    </row>
    <row r="20" spans="1:17" ht="19.5" customHeight="1" x14ac:dyDescent="0.2">
      <c r="A20" s="223"/>
      <c r="B20" s="238"/>
      <c r="C20" s="229"/>
      <c r="D20" s="241"/>
      <c r="E20" s="75" t="s">
        <v>50</v>
      </c>
      <c r="F20" s="63" t="s">
        <v>51</v>
      </c>
      <c r="G20" s="64"/>
      <c r="H20" s="64"/>
      <c r="I20" s="64"/>
      <c r="J20" s="64"/>
      <c r="K20" s="64"/>
      <c r="L20" s="64"/>
      <c r="M20" s="65"/>
      <c r="N20" s="63"/>
      <c r="O20" s="64"/>
      <c r="P20" s="64"/>
      <c r="Q20" s="65"/>
    </row>
    <row r="21" spans="1:17" ht="19.5" customHeight="1" x14ac:dyDescent="0.2">
      <c r="A21" s="224"/>
      <c r="B21" s="239"/>
      <c r="C21" s="230"/>
      <c r="D21" s="242"/>
      <c r="E21" s="202" t="s">
        <v>181</v>
      </c>
      <c r="F21" s="203" t="s">
        <v>182</v>
      </c>
      <c r="G21" s="204"/>
      <c r="H21" s="204"/>
      <c r="I21" s="204"/>
      <c r="J21" s="204"/>
      <c r="K21" s="204"/>
      <c r="L21" s="204"/>
      <c r="M21" s="205"/>
      <c r="N21" s="68"/>
      <c r="O21" s="69"/>
      <c r="P21" s="69"/>
      <c r="Q21" s="70"/>
    </row>
    <row r="22" spans="1:17" ht="19.5" customHeight="1" x14ac:dyDescent="0.2">
      <c r="A22" s="222">
        <v>75</v>
      </c>
      <c r="B22" s="234" t="s">
        <v>56</v>
      </c>
      <c r="C22" s="228" t="s">
        <v>57</v>
      </c>
      <c r="D22" s="222"/>
      <c r="E22" s="58" t="s">
        <v>38</v>
      </c>
      <c r="F22" s="58" t="s">
        <v>39</v>
      </c>
      <c r="G22" s="60"/>
      <c r="H22" s="61"/>
      <c r="I22" s="61"/>
      <c r="J22" s="61"/>
      <c r="K22" s="61"/>
      <c r="L22" s="61"/>
      <c r="M22" s="62"/>
      <c r="N22" s="55" t="s">
        <v>40</v>
      </c>
      <c r="O22" s="56"/>
      <c r="P22" s="56"/>
      <c r="Q22" s="57"/>
    </row>
    <row r="23" spans="1:17" ht="19.5" customHeight="1" x14ac:dyDescent="0.2">
      <c r="A23" s="223"/>
      <c r="B23" s="235"/>
      <c r="C23" s="229"/>
      <c r="D23" s="223"/>
      <c r="E23" s="58" t="s">
        <v>41</v>
      </c>
      <c r="F23" s="59" t="s">
        <v>42</v>
      </c>
      <c r="G23" s="66"/>
      <c r="H23" s="66"/>
      <c r="I23" s="61"/>
      <c r="J23" s="61"/>
      <c r="K23" s="61"/>
      <c r="L23" s="61"/>
      <c r="M23" s="62"/>
      <c r="N23" s="63"/>
      <c r="O23" s="64"/>
      <c r="P23" s="64"/>
      <c r="Q23" s="65"/>
    </row>
    <row r="24" spans="1:17" ht="19.5" customHeight="1" x14ac:dyDescent="0.2">
      <c r="A24" s="223"/>
      <c r="B24" s="235"/>
      <c r="C24" s="229"/>
      <c r="D24" s="223"/>
      <c r="E24" s="59" t="s">
        <v>47</v>
      </c>
      <c r="F24" s="59" t="s">
        <v>42</v>
      </c>
      <c r="G24" s="66"/>
      <c r="H24" s="66"/>
      <c r="I24" s="66"/>
      <c r="J24" s="66"/>
      <c r="K24" s="66"/>
      <c r="L24" s="66"/>
      <c r="M24" s="67"/>
      <c r="N24" s="63"/>
      <c r="O24" s="64"/>
      <c r="P24" s="64"/>
      <c r="Q24" s="65"/>
    </row>
    <row r="25" spans="1:17" ht="19.5" customHeight="1" x14ac:dyDescent="0.2">
      <c r="A25" s="223"/>
      <c r="B25" s="235"/>
      <c r="C25" s="229"/>
      <c r="D25" s="223"/>
      <c r="E25" s="59" t="s">
        <v>48</v>
      </c>
      <c r="F25" s="59" t="s">
        <v>49</v>
      </c>
      <c r="G25" s="66"/>
      <c r="H25" s="66"/>
      <c r="I25" s="66"/>
      <c r="J25" s="66"/>
      <c r="K25" s="66"/>
      <c r="L25" s="66"/>
      <c r="M25" s="67"/>
      <c r="N25" s="63"/>
      <c r="O25" s="64"/>
      <c r="P25" s="64"/>
      <c r="Q25" s="65"/>
    </row>
    <row r="26" spans="1:17" ht="19.5" customHeight="1" x14ac:dyDescent="0.2">
      <c r="A26" s="223"/>
      <c r="B26" s="235"/>
      <c r="C26" s="229"/>
      <c r="D26" s="223"/>
      <c r="E26" s="75" t="s">
        <v>50</v>
      </c>
      <c r="F26" s="63" t="s">
        <v>51</v>
      </c>
      <c r="G26" s="64"/>
      <c r="H26" s="64"/>
      <c r="I26" s="64"/>
      <c r="J26" s="64"/>
      <c r="K26" s="64"/>
      <c r="L26" s="64"/>
      <c r="M26" s="65"/>
      <c r="N26" s="63"/>
      <c r="O26" s="64"/>
      <c r="P26" s="64"/>
      <c r="Q26" s="65"/>
    </row>
    <row r="27" spans="1:17" ht="19.5" customHeight="1" x14ac:dyDescent="0.2">
      <c r="A27" s="224"/>
      <c r="B27" s="236"/>
      <c r="C27" s="230"/>
      <c r="D27" s="79"/>
      <c r="E27" s="202" t="s">
        <v>181</v>
      </c>
      <c r="F27" s="203" t="s">
        <v>182</v>
      </c>
      <c r="G27" s="204"/>
      <c r="H27" s="204"/>
      <c r="I27" s="204"/>
      <c r="J27" s="204"/>
      <c r="K27" s="204"/>
      <c r="L27" s="204"/>
      <c r="M27" s="205"/>
      <c r="N27" s="68"/>
      <c r="O27" s="69"/>
      <c r="P27" s="69"/>
      <c r="Q27" s="70"/>
    </row>
    <row r="28" spans="1:17" ht="19.5" customHeight="1" x14ac:dyDescent="0.2">
      <c r="A28" s="222">
        <v>69</v>
      </c>
      <c r="B28" s="225" t="s">
        <v>58</v>
      </c>
      <c r="C28" s="228" t="s">
        <v>59</v>
      </c>
      <c r="D28" s="71"/>
      <c r="E28" s="51" t="s">
        <v>54</v>
      </c>
      <c r="F28" s="231" t="s">
        <v>55</v>
      </c>
      <c r="G28" s="232"/>
      <c r="H28" s="232"/>
      <c r="I28" s="232"/>
      <c r="J28" s="232"/>
      <c r="K28" s="232"/>
      <c r="L28" s="232"/>
      <c r="M28" s="233"/>
      <c r="N28" s="72" t="s">
        <v>40</v>
      </c>
      <c r="O28" s="73"/>
      <c r="P28" s="73"/>
      <c r="Q28" s="74"/>
    </row>
    <row r="29" spans="1:17" ht="19.5" customHeight="1" x14ac:dyDescent="0.2">
      <c r="A29" s="223"/>
      <c r="B29" s="226"/>
      <c r="C29" s="229"/>
      <c r="D29" s="76"/>
      <c r="E29" s="59" t="s">
        <v>48</v>
      </c>
      <c r="F29" s="59" t="s">
        <v>49</v>
      </c>
      <c r="G29" s="66"/>
      <c r="H29" s="66"/>
      <c r="I29" s="66"/>
      <c r="J29" s="66"/>
      <c r="K29" s="66"/>
      <c r="L29" s="66"/>
      <c r="M29" s="67"/>
      <c r="N29" s="77"/>
      <c r="O29" s="43"/>
      <c r="P29" s="43"/>
      <c r="Q29" s="78"/>
    </row>
    <row r="30" spans="1:17" ht="19.5" customHeight="1" x14ac:dyDescent="0.2">
      <c r="A30" s="223"/>
      <c r="B30" s="226"/>
      <c r="C30" s="229"/>
      <c r="D30" s="76"/>
      <c r="E30" s="198" t="s">
        <v>50</v>
      </c>
      <c r="F30" s="199" t="s">
        <v>51</v>
      </c>
      <c r="G30" s="200"/>
      <c r="H30" s="200"/>
      <c r="I30" s="200"/>
      <c r="J30" s="200"/>
      <c r="K30" s="200"/>
      <c r="L30" s="200"/>
      <c r="M30" s="201"/>
      <c r="N30" s="77"/>
      <c r="O30" s="43"/>
      <c r="P30" s="43"/>
      <c r="Q30" s="78"/>
    </row>
    <row r="31" spans="1:17" ht="19.5" customHeight="1" x14ac:dyDescent="0.2">
      <c r="A31" s="224"/>
      <c r="B31" s="227"/>
      <c r="C31" s="230"/>
      <c r="D31" s="80"/>
      <c r="E31" s="206" t="s">
        <v>181</v>
      </c>
      <c r="F31" s="68" t="s">
        <v>182</v>
      </c>
      <c r="G31" s="69"/>
      <c r="H31" s="69"/>
      <c r="I31" s="69"/>
      <c r="J31" s="69"/>
      <c r="K31" s="69"/>
      <c r="L31" s="69"/>
      <c r="M31" s="70"/>
      <c r="N31" s="68"/>
      <c r="O31" s="69"/>
      <c r="P31" s="69"/>
      <c r="Q31" s="70"/>
    </row>
  </sheetData>
  <mergeCells count="24">
    <mergeCell ref="C22:C27"/>
    <mergeCell ref="A28:A31"/>
    <mergeCell ref="B28:B31"/>
    <mergeCell ref="C28:C31"/>
    <mergeCell ref="F28:M28"/>
    <mergeCell ref="D9:D17"/>
    <mergeCell ref="C9:C17"/>
    <mergeCell ref="B9:B17"/>
    <mergeCell ref="A9:A17"/>
    <mergeCell ref="A18:A21"/>
    <mergeCell ref="F18:M18"/>
    <mergeCell ref="D22:D26"/>
    <mergeCell ref="B18:B21"/>
    <mergeCell ref="C18:C21"/>
    <mergeCell ref="D18:D21"/>
    <mergeCell ref="A22:A27"/>
    <mergeCell ref="B22:B27"/>
    <mergeCell ref="A3:Q3"/>
    <mergeCell ref="A7:B7"/>
    <mergeCell ref="E7:M7"/>
    <mergeCell ref="N7:Q7"/>
    <mergeCell ref="A8:B8"/>
    <mergeCell ref="F8:M8"/>
    <mergeCell ref="N8:Q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J52"/>
  <sheetViews>
    <sheetView showGridLines="0" view="pageBreakPreview" zoomScaleNormal="100" zoomScaleSheetLayoutView="100" workbookViewId="0">
      <selection activeCell="AK3" sqref="AK3"/>
    </sheetView>
  </sheetViews>
  <sheetFormatPr defaultColWidth="9" defaultRowHeight="13.2" x14ac:dyDescent="0.2"/>
  <cols>
    <col min="1" max="1" width="1.6640625" style="82" customWidth="1"/>
    <col min="2" max="2" width="10.6640625" style="82" customWidth="1"/>
    <col min="3" max="3" width="5.6640625" style="82" customWidth="1"/>
    <col min="4" max="4" width="9.77734375" style="82" customWidth="1"/>
    <col min="5" max="32" width="3.77734375" style="82" customWidth="1"/>
    <col min="33" max="33" width="6.77734375" style="83" customWidth="1"/>
    <col min="34" max="34" width="6.77734375" style="82" customWidth="1"/>
    <col min="35" max="35" width="6.77734375" style="82" bestFit="1" customWidth="1"/>
    <col min="36" max="36" width="1.6640625" style="82" customWidth="1"/>
    <col min="37" max="16384" width="9" style="82"/>
  </cols>
  <sheetData>
    <row r="1" spans="2:36" ht="21.75" customHeight="1" x14ac:dyDescent="0.2">
      <c r="B1" s="81"/>
    </row>
    <row r="2" spans="2:36" ht="7.5" customHeight="1" x14ac:dyDescent="0.2">
      <c r="B2" s="84"/>
    </row>
    <row r="3" spans="2:36" ht="15" customHeight="1" x14ac:dyDescent="0.2">
      <c r="B3" s="243" t="s">
        <v>60</v>
      </c>
      <c r="C3" s="243"/>
      <c r="D3" s="243"/>
      <c r="E3" s="243"/>
      <c r="F3" s="243"/>
      <c r="G3" s="243"/>
      <c r="H3" s="244" t="s">
        <v>61</v>
      </c>
      <c r="I3" s="244"/>
      <c r="J3" s="244"/>
      <c r="K3" s="244"/>
      <c r="L3" s="244"/>
      <c r="M3" s="244"/>
      <c r="N3" s="244"/>
      <c r="O3" s="244"/>
      <c r="T3" s="245" t="s">
        <v>62</v>
      </c>
      <c r="U3" s="245"/>
      <c r="V3" s="245"/>
      <c r="W3" s="245"/>
      <c r="X3" s="245"/>
      <c r="Y3" s="245"/>
      <c r="Z3" s="246"/>
      <c r="AA3" s="246"/>
      <c r="AB3" s="246"/>
      <c r="AC3" s="246"/>
      <c r="AD3" s="246"/>
      <c r="AE3" s="246"/>
      <c r="AF3" s="246"/>
      <c r="AG3" s="246"/>
      <c r="AH3" s="246"/>
      <c r="AI3" s="82" t="s">
        <v>63</v>
      </c>
    </row>
    <row r="4" spans="2:36" ht="15" customHeight="1" x14ac:dyDescent="0.2">
      <c r="B4" s="81"/>
      <c r="T4" s="247" t="s">
        <v>64</v>
      </c>
      <c r="U4" s="247"/>
      <c r="V4" s="247"/>
      <c r="W4" s="247"/>
      <c r="X4" s="247"/>
      <c r="Y4" s="247"/>
      <c r="Z4" s="246"/>
      <c r="AA4" s="246"/>
      <c r="AB4" s="246"/>
      <c r="AC4" s="246"/>
      <c r="AD4" s="246"/>
      <c r="AE4" s="246"/>
      <c r="AF4" s="246"/>
      <c r="AG4" s="246"/>
      <c r="AH4" s="246"/>
      <c r="AI4" s="82" t="s">
        <v>63</v>
      </c>
    </row>
    <row r="5" spans="2:36" ht="7.5" customHeight="1" x14ac:dyDescent="0.2">
      <c r="B5" s="84"/>
    </row>
    <row r="6" spans="2:36" s="86" customFormat="1" ht="18" customHeight="1" x14ac:dyDescent="0.2">
      <c r="B6" s="277" t="s">
        <v>65</v>
      </c>
      <c r="C6" s="280" t="s">
        <v>66</v>
      </c>
      <c r="D6" s="283" t="s">
        <v>67</v>
      </c>
      <c r="E6" s="286" t="s">
        <v>68</v>
      </c>
      <c r="F6" s="260"/>
      <c r="G6" s="260"/>
      <c r="H6" s="260"/>
      <c r="I6" s="260"/>
      <c r="J6" s="260"/>
      <c r="K6" s="287"/>
      <c r="L6" s="259" t="s">
        <v>69</v>
      </c>
      <c r="M6" s="260"/>
      <c r="N6" s="260"/>
      <c r="O6" s="260"/>
      <c r="P6" s="260"/>
      <c r="Q6" s="260"/>
      <c r="R6" s="288"/>
      <c r="S6" s="286" t="s">
        <v>70</v>
      </c>
      <c r="T6" s="260"/>
      <c r="U6" s="260"/>
      <c r="V6" s="260"/>
      <c r="W6" s="260"/>
      <c r="X6" s="260"/>
      <c r="Y6" s="287"/>
      <c r="Z6" s="259" t="s">
        <v>71</v>
      </c>
      <c r="AA6" s="260"/>
      <c r="AB6" s="260"/>
      <c r="AC6" s="260"/>
      <c r="AD6" s="260"/>
      <c r="AE6" s="260"/>
      <c r="AF6" s="261"/>
      <c r="AG6" s="262" t="s">
        <v>72</v>
      </c>
      <c r="AH6" s="265" t="s">
        <v>73</v>
      </c>
      <c r="AI6" s="268" t="s">
        <v>74</v>
      </c>
      <c r="AJ6" s="85"/>
    </row>
    <row r="7" spans="2:36" s="86" customFormat="1" ht="18" customHeight="1" x14ac:dyDescent="0.2">
      <c r="B7" s="278"/>
      <c r="C7" s="281"/>
      <c r="D7" s="284"/>
      <c r="E7" s="87">
        <v>1</v>
      </c>
      <c r="F7" s="88">
        <v>2</v>
      </c>
      <c r="G7" s="88">
        <v>3</v>
      </c>
      <c r="H7" s="88">
        <v>4</v>
      </c>
      <c r="I7" s="88">
        <v>5</v>
      </c>
      <c r="J7" s="88">
        <v>6</v>
      </c>
      <c r="K7" s="89">
        <v>7</v>
      </c>
      <c r="L7" s="90">
        <v>8</v>
      </c>
      <c r="M7" s="88">
        <v>9</v>
      </c>
      <c r="N7" s="88">
        <v>10</v>
      </c>
      <c r="O7" s="88">
        <v>11</v>
      </c>
      <c r="P7" s="88">
        <v>12</v>
      </c>
      <c r="Q7" s="88">
        <v>13</v>
      </c>
      <c r="R7" s="91">
        <v>14</v>
      </c>
      <c r="S7" s="87">
        <v>15</v>
      </c>
      <c r="T7" s="88">
        <v>16</v>
      </c>
      <c r="U7" s="88">
        <v>17</v>
      </c>
      <c r="V7" s="88">
        <v>18</v>
      </c>
      <c r="W7" s="88">
        <v>19</v>
      </c>
      <c r="X7" s="88">
        <v>20</v>
      </c>
      <c r="Y7" s="89">
        <v>21</v>
      </c>
      <c r="Z7" s="90">
        <v>22</v>
      </c>
      <c r="AA7" s="88">
        <v>23</v>
      </c>
      <c r="AB7" s="88">
        <v>24</v>
      </c>
      <c r="AC7" s="88">
        <v>25</v>
      </c>
      <c r="AD7" s="88">
        <v>26</v>
      </c>
      <c r="AE7" s="88">
        <v>27</v>
      </c>
      <c r="AF7" s="92">
        <v>28</v>
      </c>
      <c r="AG7" s="263"/>
      <c r="AH7" s="266"/>
      <c r="AI7" s="269"/>
      <c r="AJ7" s="85"/>
    </row>
    <row r="8" spans="2:36" s="86" customFormat="1" ht="18" customHeight="1" x14ac:dyDescent="0.2">
      <c r="B8" s="279"/>
      <c r="C8" s="282"/>
      <c r="D8" s="285"/>
      <c r="E8" s="93" t="s">
        <v>75</v>
      </c>
      <c r="F8" s="94" t="s">
        <v>76</v>
      </c>
      <c r="G8" s="94" t="s">
        <v>77</v>
      </c>
      <c r="H8" s="94" t="s">
        <v>78</v>
      </c>
      <c r="I8" s="94" t="s">
        <v>79</v>
      </c>
      <c r="J8" s="94" t="s">
        <v>80</v>
      </c>
      <c r="K8" s="95" t="s">
        <v>81</v>
      </c>
      <c r="L8" s="96" t="s">
        <v>82</v>
      </c>
      <c r="M8" s="94" t="s">
        <v>83</v>
      </c>
      <c r="N8" s="94" t="s">
        <v>77</v>
      </c>
      <c r="O8" s="94" t="s">
        <v>78</v>
      </c>
      <c r="P8" s="94" t="s">
        <v>79</v>
      </c>
      <c r="Q8" s="94" t="s">
        <v>80</v>
      </c>
      <c r="R8" s="97" t="s">
        <v>81</v>
      </c>
      <c r="S8" s="93" t="s">
        <v>82</v>
      </c>
      <c r="T8" s="94" t="s">
        <v>83</v>
      </c>
      <c r="U8" s="94" t="s">
        <v>77</v>
      </c>
      <c r="V8" s="94" t="s">
        <v>78</v>
      </c>
      <c r="W8" s="94" t="s">
        <v>79</v>
      </c>
      <c r="X8" s="94" t="s">
        <v>80</v>
      </c>
      <c r="Y8" s="95" t="s">
        <v>81</v>
      </c>
      <c r="Z8" s="96" t="s">
        <v>82</v>
      </c>
      <c r="AA8" s="94" t="s">
        <v>83</v>
      </c>
      <c r="AB8" s="94" t="s">
        <v>77</v>
      </c>
      <c r="AC8" s="94" t="s">
        <v>78</v>
      </c>
      <c r="AD8" s="94" t="s">
        <v>79</v>
      </c>
      <c r="AE8" s="94" t="s">
        <v>80</v>
      </c>
      <c r="AF8" s="98" t="s">
        <v>84</v>
      </c>
      <c r="AG8" s="264"/>
      <c r="AH8" s="267"/>
      <c r="AI8" s="270"/>
      <c r="AJ8" s="85"/>
    </row>
    <row r="9" spans="2:36" ht="11.25" customHeight="1" x14ac:dyDescent="0.2">
      <c r="B9" s="271"/>
      <c r="C9" s="273"/>
      <c r="D9" s="275"/>
      <c r="E9" s="99"/>
      <c r="F9" s="100"/>
      <c r="G9" s="100"/>
      <c r="H9" s="100"/>
      <c r="I9" s="100"/>
      <c r="J9" s="100"/>
      <c r="K9" s="101"/>
      <c r="L9" s="102"/>
      <c r="M9" s="100"/>
      <c r="N9" s="100"/>
      <c r="O9" s="100"/>
      <c r="P9" s="100"/>
      <c r="Q9" s="100"/>
      <c r="R9" s="103"/>
      <c r="S9" s="99"/>
      <c r="T9" s="100"/>
      <c r="U9" s="100"/>
      <c r="V9" s="100"/>
      <c r="W9" s="100"/>
      <c r="X9" s="100"/>
      <c r="Y9" s="101"/>
      <c r="Z9" s="102"/>
      <c r="AA9" s="100"/>
      <c r="AB9" s="100"/>
      <c r="AC9" s="100"/>
      <c r="AD9" s="100"/>
      <c r="AE9" s="100"/>
      <c r="AF9" s="104"/>
      <c r="AG9" s="254">
        <f>SUM(E9:AF9)</f>
        <v>0</v>
      </c>
      <c r="AH9" s="256">
        <f>AG9/4</f>
        <v>0</v>
      </c>
      <c r="AI9" s="258">
        <f t="shared" ref="AI9" si="0">ROUNDDOWN(AG9/160,1)</f>
        <v>0</v>
      </c>
      <c r="AJ9" s="105"/>
    </row>
    <row r="10" spans="2:36" ht="11.25" customHeight="1" x14ac:dyDescent="0.2">
      <c r="B10" s="272"/>
      <c r="C10" s="274"/>
      <c r="D10" s="276"/>
      <c r="E10" s="106"/>
      <c r="F10" s="107"/>
      <c r="G10" s="107"/>
      <c r="H10" s="107"/>
      <c r="I10" s="107"/>
      <c r="J10" s="107"/>
      <c r="K10" s="108"/>
      <c r="L10" s="106"/>
      <c r="M10" s="107"/>
      <c r="N10" s="107"/>
      <c r="O10" s="107"/>
      <c r="P10" s="107"/>
      <c r="Q10" s="107"/>
      <c r="R10" s="109"/>
      <c r="S10" s="106"/>
      <c r="T10" s="107"/>
      <c r="U10" s="107"/>
      <c r="V10" s="107"/>
      <c r="W10" s="107"/>
      <c r="X10" s="107"/>
      <c r="Y10" s="108"/>
      <c r="Z10" s="106"/>
      <c r="AA10" s="107"/>
      <c r="AB10" s="107"/>
      <c r="AC10" s="107"/>
      <c r="AD10" s="107"/>
      <c r="AE10" s="107"/>
      <c r="AF10" s="110"/>
      <c r="AG10" s="255"/>
      <c r="AH10" s="257"/>
      <c r="AI10" s="258"/>
      <c r="AJ10" s="105"/>
    </row>
    <row r="11" spans="2:36" ht="11.25" customHeight="1" x14ac:dyDescent="0.2">
      <c r="B11" s="248"/>
      <c r="C11" s="250"/>
      <c r="D11" s="252"/>
      <c r="E11" s="111"/>
      <c r="F11" s="112"/>
      <c r="G11" s="112"/>
      <c r="H11" s="112"/>
      <c r="I11" s="112"/>
      <c r="J11" s="112"/>
      <c r="K11" s="113"/>
      <c r="L11" s="114"/>
      <c r="M11" s="112"/>
      <c r="N11" s="112"/>
      <c r="O11" s="112"/>
      <c r="P11" s="112"/>
      <c r="Q11" s="112"/>
      <c r="R11" s="115"/>
      <c r="S11" s="111"/>
      <c r="T11" s="112"/>
      <c r="U11" s="112"/>
      <c r="V11" s="112"/>
      <c r="W11" s="112"/>
      <c r="X11" s="112"/>
      <c r="Y11" s="113"/>
      <c r="Z11" s="114"/>
      <c r="AA11" s="112"/>
      <c r="AB11" s="112"/>
      <c r="AC11" s="112"/>
      <c r="AD11" s="112"/>
      <c r="AE11" s="112"/>
      <c r="AF11" s="116"/>
      <c r="AG11" s="254">
        <f t="shared" ref="AG11" si="1">SUM(E11:AF11)</f>
        <v>0</v>
      </c>
      <c r="AH11" s="256">
        <f t="shared" ref="AH11" si="2">AG11/4</f>
        <v>0</v>
      </c>
      <c r="AI11" s="258">
        <f t="shared" ref="AI11" si="3">ROUNDDOWN(AG11/160,1)</f>
        <v>0</v>
      </c>
      <c r="AJ11" s="105"/>
    </row>
    <row r="12" spans="2:36" ht="11.25" customHeight="1" x14ac:dyDescent="0.2">
      <c r="B12" s="249"/>
      <c r="C12" s="251"/>
      <c r="D12" s="253"/>
      <c r="E12" s="117"/>
      <c r="F12" s="118"/>
      <c r="G12" s="118"/>
      <c r="H12" s="118"/>
      <c r="I12" s="118"/>
      <c r="J12" s="118"/>
      <c r="K12" s="119"/>
      <c r="L12" s="117"/>
      <c r="M12" s="118"/>
      <c r="N12" s="118"/>
      <c r="O12" s="118"/>
      <c r="P12" s="118"/>
      <c r="Q12" s="118"/>
      <c r="R12" s="120"/>
      <c r="S12" s="117"/>
      <c r="T12" s="118"/>
      <c r="U12" s="118"/>
      <c r="V12" s="118"/>
      <c r="W12" s="118"/>
      <c r="X12" s="118"/>
      <c r="Y12" s="119"/>
      <c r="Z12" s="117"/>
      <c r="AA12" s="118"/>
      <c r="AB12" s="118"/>
      <c r="AC12" s="118"/>
      <c r="AD12" s="118"/>
      <c r="AE12" s="118"/>
      <c r="AF12" s="121"/>
      <c r="AG12" s="255"/>
      <c r="AH12" s="257"/>
      <c r="AI12" s="258"/>
      <c r="AJ12" s="105"/>
    </row>
    <row r="13" spans="2:36" ht="11.25" customHeight="1" x14ac:dyDescent="0.2">
      <c r="B13" s="271"/>
      <c r="C13" s="273"/>
      <c r="D13" s="275"/>
      <c r="E13" s="99"/>
      <c r="F13" s="100"/>
      <c r="G13" s="100"/>
      <c r="H13" s="100"/>
      <c r="I13" s="100"/>
      <c r="J13" s="100"/>
      <c r="K13" s="101"/>
      <c r="L13" s="102"/>
      <c r="M13" s="100"/>
      <c r="N13" s="100"/>
      <c r="O13" s="100"/>
      <c r="P13" s="100"/>
      <c r="Q13" s="100"/>
      <c r="R13" s="103"/>
      <c r="S13" s="99"/>
      <c r="T13" s="100"/>
      <c r="U13" s="100"/>
      <c r="V13" s="100"/>
      <c r="W13" s="100"/>
      <c r="X13" s="100"/>
      <c r="Y13" s="101"/>
      <c r="Z13" s="102"/>
      <c r="AA13" s="100"/>
      <c r="AB13" s="100"/>
      <c r="AC13" s="100"/>
      <c r="AD13" s="100"/>
      <c r="AE13" s="100"/>
      <c r="AF13" s="104"/>
      <c r="AG13" s="254">
        <f t="shared" ref="AG13" si="4">SUM(E13:AF13)</f>
        <v>0</v>
      </c>
      <c r="AH13" s="256">
        <f t="shared" ref="AH13" si="5">AG13/4</f>
        <v>0</v>
      </c>
      <c r="AI13" s="258">
        <f t="shared" ref="AI13" si="6">ROUNDDOWN(AG13/160,1)</f>
        <v>0</v>
      </c>
      <c r="AJ13" s="105"/>
    </row>
    <row r="14" spans="2:36" ht="11.25" customHeight="1" x14ac:dyDescent="0.2">
      <c r="B14" s="272"/>
      <c r="C14" s="274"/>
      <c r="D14" s="276"/>
      <c r="E14" s="106"/>
      <c r="F14" s="107"/>
      <c r="G14" s="107"/>
      <c r="H14" s="107"/>
      <c r="I14" s="107"/>
      <c r="J14" s="107"/>
      <c r="K14" s="108"/>
      <c r="L14" s="106"/>
      <c r="M14" s="107"/>
      <c r="N14" s="107"/>
      <c r="O14" s="107"/>
      <c r="P14" s="107"/>
      <c r="Q14" s="107"/>
      <c r="R14" s="109"/>
      <c r="S14" s="106"/>
      <c r="T14" s="107"/>
      <c r="U14" s="107"/>
      <c r="V14" s="107"/>
      <c r="W14" s="107"/>
      <c r="X14" s="107"/>
      <c r="Y14" s="108"/>
      <c r="Z14" s="106"/>
      <c r="AA14" s="107"/>
      <c r="AB14" s="107"/>
      <c r="AC14" s="107"/>
      <c r="AD14" s="107"/>
      <c r="AE14" s="107"/>
      <c r="AF14" s="110"/>
      <c r="AG14" s="255"/>
      <c r="AH14" s="257"/>
      <c r="AI14" s="258"/>
      <c r="AJ14" s="105"/>
    </row>
    <row r="15" spans="2:36" ht="11.25" customHeight="1" x14ac:dyDescent="0.2">
      <c r="B15" s="248"/>
      <c r="C15" s="250"/>
      <c r="D15" s="252"/>
      <c r="E15" s="111"/>
      <c r="F15" s="112"/>
      <c r="G15" s="112"/>
      <c r="H15" s="112"/>
      <c r="I15" s="112"/>
      <c r="J15" s="112"/>
      <c r="K15" s="113"/>
      <c r="L15" s="114"/>
      <c r="M15" s="112"/>
      <c r="N15" s="112"/>
      <c r="O15" s="112"/>
      <c r="P15" s="112"/>
      <c r="Q15" s="112"/>
      <c r="R15" s="115"/>
      <c r="S15" s="111"/>
      <c r="T15" s="112"/>
      <c r="U15" s="112"/>
      <c r="V15" s="112"/>
      <c r="W15" s="112"/>
      <c r="X15" s="112"/>
      <c r="Y15" s="113"/>
      <c r="Z15" s="114"/>
      <c r="AA15" s="112"/>
      <c r="AB15" s="112"/>
      <c r="AC15" s="112"/>
      <c r="AD15" s="112"/>
      <c r="AE15" s="112"/>
      <c r="AF15" s="116"/>
      <c r="AG15" s="254">
        <f t="shared" ref="AG15" si="7">SUM(E15:AF15)</f>
        <v>0</v>
      </c>
      <c r="AH15" s="256">
        <f t="shared" ref="AH15" si="8">AG15/4</f>
        <v>0</v>
      </c>
      <c r="AI15" s="258">
        <f t="shared" ref="AI15" si="9">ROUNDDOWN(AG15/160,1)</f>
        <v>0</v>
      </c>
      <c r="AJ15" s="105"/>
    </row>
    <row r="16" spans="2:36" ht="11.25" customHeight="1" x14ac:dyDescent="0.2">
      <c r="B16" s="249"/>
      <c r="C16" s="251"/>
      <c r="D16" s="253"/>
      <c r="E16" s="117"/>
      <c r="F16" s="118"/>
      <c r="G16" s="118"/>
      <c r="H16" s="118"/>
      <c r="I16" s="118"/>
      <c r="J16" s="118"/>
      <c r="K16" s="119"/>
      <c r="L16" s="122"/>
      <c r="M16" s="118"/>
      <c r="N16" s="118"/>
      <c r="O16" s="118"/>
      <c r="P16" s="118"/>
      <c r="Q16" s="118"/>
      <c r="R16" s="120"/>
      <c r="S16" s="117"/>
      <c r="T16" s="118"/>
      <c r="U16" s="118"/>
      <c r="V16" s="118"/>
      <c r="W16" s="118"/>
      <c r="X16" s="118"/>
      <c r="Y16" s="119"/>
      <c r="Z16" s="122"/>
      <c r="AA16" s="118"/>
      <c r="AB16" s="118"/>
      <c r="AC16" s="118"/>
      <c r="AD16" s="118"/>
      <c r="AE16" s="118"/>
      <c r="AF16" s="121"/>
      <c r="AG16" s="255"/>
      <c r="AH16" s="257"/>
      <c r="AI16" s="258"/>
      <c r="AJ16" s="105"/>
    </row>
    <row r="17" spans="2:36" ht="11.25" customHeight="1" x14ac:dyDescent="0.2">
      <c r="B17" s="271"/>
      <c r="C17" s="273"/>
      <c r="D17" s="275"/>
      <c r="E17" s="99"/>
      <c r="F17" s="100"/>
      <c r="G17" s="100"/>
      <c r="H17" s="100"/>
      <c r="I17" s="100"/>
      <c r="J17" s="100"/>
      <c r="K17" s="101"/>
      <c r="L17" s="102"/>
      <c r="M17" s="100"/>
      <c r="N17" s="100"/>
      <c r="O17" s="100"/>
      <c r="P17" s="100"/>
      <c r="Q17" s="100"/>
      <c r="R17" s="103"/>
      <c r="S17" s="99"/>
      <c r="T17" s="100"/>
      <c r="U17" s="100"/>
      <c r="V17" s="100"/>
      <c r="W17" s="100"/>
      <c r="X17" s="100"/>
      <c r="Y17" s="101"/>
      <c r="Z17" s="102"/>
      <c r="AA17" s="100"/>
      <c r="AB17" s="100"/>
      <c r="AC17" s="100"/>
      <c r="AD17" s="100"/>
      <c r="AE17" s="100"/>
      <c r="AF17" s="104"/>
      <c r="AG17" s="254">
        <f t="shared" ref="AG17" si="10">SUM(E17:AF17)</f>
        <v>0</v>
      </c>
      <c r="AH17" s="256">
        <f t="shared" ref="AH17" si="11">AG17/4</f>
        <v>0</v>
      </c>
      <c r="AI17" s="258">
        <f t="shared" ref="AI17" si="12">ROUNDDOWN(AG17/160,1)</f>
        <v>0</v>
      </c>
      <c r="AJ17" s="105"/>
    </row>
    <row r="18" spans="2:36" ht="11.25" customHeight="1" x14ac:dyDescent="0.2">
      <c r="B18" s="272"/>
      <c r="C18" s="274"/>
      <c r="D18" s="276"/>
      <c r="E18" s="106"/>
      <c r="F18" s="107"/>
      <c r="G18" s="107"/>
      <c r="H18" s="107"/>
      <c r="I18" s="107"/>
      <c r="J18" s="107"/>
      <c r="K18" s="108"/>
      <c r="L18" s="123"/>
      <c r="M18" s="107"/>
      <c r="N18" s="107"/>
      <c r="O18" s="107"/>
      <c r="P18" s="107"/>
      <c r="Q18" s="107"/>
      <c r="R18" s="109"/>
      <c r="S18" s="106"/>
      <c r="T18" s="107"/>
      <c r="U18" s="107"/>
      <c r="V18" s="107"/>
      <c r="W18" s="107"/>
      <c r="X18" s="107"/>
      <c r="Y18" s="108"/>
      <c r="Z18" s="123"/>
      <c r="AA18" s="107"/>
      <c r="AB18" s="107"/>
      <c r="AC18" s="107"/>
      <c r="AD18" s="107"/>
      <c r="AE18" s="107"/>
      <c r="AF18" s="110"/>
      <c r="AG18" s="255"/>
      <c r="AH18" s="257"/>
      <c r="AI18" s="258"/>
      <c r="AJ18" s="105"/>
    </row>
    <row r="19" spans="2:36" ht="11.25" customHeight="1" x14ac:dyDescent="0.2">
      <c r="B19" s="248"/>
      <c r="C19" s="250"/>
      <c r="D19" s="252"/>
      <c r="E19" s="111"/>
      <c r="F19" s="112"/>
      <c r="G19" s="112"/>
      <c r="H19" s="112"/>
      <c r="I19" s="112"/>
      <c r="J19" s="112"/>
      <c r="K19" s="113"/>
      <c r="L19" s="114"/>
      <c r="M19" s="112"/>
      <c r="N19" s="112"/>
      <c r="O19" s="112"/>
      <c r="P19" s="112"/>
      <c r="Q19" s="112"/>
      <c r="R19" s="115"/>
      <c r="S19" s="111"/>
      <c r="T19" s="112"/>
      <c r="U19" s="112"/>
      <c r="V19" s="112"/>
      <c r="W19" s="112"/>
      <c r="X19" s="112"/>
      <c r="Y19" s="113"/>
      <c r="Z19" s="114"/>
      <c r="AA19" s="112"/>
      <c r="AB19" s="112"/>
      <c r="AC19" s="112"/>
      <c r="AD19" s="112"/>
      <c r="AE19" s="112"/>
      <c r="AF19" s="116"/>
      <c r="AG19" s="254">
        <f t="shared" ref="AG19" si="13">SUM(E19:AF19)</f>
        <v>0</v>
      </c>
      <c r="AH19" s="256">
        <f t="shared" ref="AH19" si="14">AG19/4</f>
        <v>0</v>
      </c>
      <c r="AI19" s="258">
        <f>ROUNDDOWN(AG19/160,1)</f>
        <v>0</v>
      </c>
      <c r="AJ19" s="105"/>
    </row>
    <row r="20" spans="2:36" ht="11.25" customHeight="1" x14ac:dyDescent="0.2">
      <c r="B20" s="249"/>
      <c r="C20" s="251"/>
      <c r="D20" s="253"/>
      <c r="E20" s="117"/>
      <c r="F20" s="118"/>
      <c r="G20" s="118"/>
      <c r="H20" s="118"/>
      <c r="I20" s="118"/>
      <c r="J20" s="118"/>
      <c r="K20" s="119"/>
      <c r="L20" s="122"/>
      <c r="M20" s="118"/>
      <c r="N20" s="118"/>
      <c r="O20" s="118"/>
      <c r="P20" s="118"/>
      <c r="Q20" s="118"/>
      <c r="R20" s="120"/>
      <c r="S20" s="117"/>
      <c r="T20" s="118"/>
      <c r="U20" s="118"/>
      <c r="V20" s="118"/>
      <c r="W20" s="118"/>
      <c r="X20" s="118"/>
      <c r="Y20" s="119"/>
      <c r="Z20" s="122"/>
      <c r="AA20" s="118"/>
      <c r="AB20" s="118"/>
      <c r="AC20" s="118"/>
      <c r="AD20" s="118"/>
      <c r="AE20" s="118"/>
      <c r="AF20" s="121"/>
      <c r="AG20" s="255"/>
      <c r="AH20" s="257"/>
      <c r="AI20" s="258"/>
      <c r="AJ20" s="105"/>
    </row>
    <row r="21" spans="2:36" ht="11.25" customHeight="1" x14ac:dyDescent="0.2">
      <c r="B21" s="271"/>
      <c r="C21" s="273"/>
      <c r="D21" s="275"/>
      <c r="E21" s="99"/>
      <c r="F21" s="100"/>
      <c r="G21" s="100"/>
      <c r="H21" s="100"/>
      <c r="I21" s="100"/>
      <c r="J21" s="100"/>
      <c r="K21" s="101"/>
      <c r="L21" s="102"/>
      <c r="M21" s="100"/>
      <c r="N21" s="100"/>
      <c r="O21" s="100"/>
      <c r="P21" s="100"/>
      <c r="Q21" s="100"/>
      <c r="R21" s="103"/>
      <c r="S21" s="99"/>
      <c r="T21" s="100"/>
      <c r="U21" s="100"/>
      <c r="V21" s="100"/>
      <c r="W21" s="100"/>
      <c r="X21" s="100"/>
      <c r="Y21" s="101"/>
      <c r="Z21" s="102"/>
      <c r="AA21" s="100"/>
      <c r="AB21" s="100"/>
      <c r="AC21" s="100"/>
      <c r="AD21" s="100"/>
      <c r="AE21" s="100"/>
      <c r="AF21" s="104"/>
      <c r="AG21" s="254">
        <f t="shared" ref="AG21" si="15">SUM(E21:AF21)</f>
        <v>0</v>
      </c>
      <c r="AH21" s="256">
        <f t="shared" ref="AH21" si="16">AG21/4</f>
        <v>0</v>
      </c>
      <c r="AI21" s="258">
        <f t="shared" ref="AI21" si="17">ROUNDDOWN(AG21/160,1)</f>
        <v>0</v>
      </c>
      <c r="AJ21" s="105"/>
    </row>
    <row r="22" spans="2:36" ht="11.25" customHeight="1" x14ac:dyDescent="0.2">
      <c r="B22" s="272"/>
      <c r="C22" s="274"/>
      <c r="D22" s="276"/>
      <c r="E22" s="106"/>
      <c r="F22" s="107"/>
      <c r="G22" s="107"/>
      <c r="H22" s="107"/>
      <c r="I22" s="107"/>
      <c r="J22" s="107"/>
      <c r="K22" s="108"/>
      <c r="L22" s="123"/>
      <c r="M22" s="107"/>
      <c r="N22" s="107"/>
      <c r="O22" s="107"/>
      <c r="P22" s="107"/>
      <c r="Q22" s="107"/>
      <c r="R22" s="109"/>
      <c r="S22" s="106"/>
      <c r="T22" s="107"/>
      <c r="U22" s="107"/>
      <c r="V22" s="107"/>
      <c r="W22" s="107"/>
      <c r="X22" s="107"/>
      <c r="Y22" s="108"/>
      <c r="Z22" s="123"/>
      <c r="AA22" s="107"/>
      <c r="AB22" s="107"/>
      <c r="AC22" s="107"/>
      <c r="AD22" s="107"/>
      <c r="AE22" s="107"/>
      <c r="AF22" s="110"/>
      <c r="AG22" s="255"/>
      <c r="AH22" s="257"/>
      <c r="AI22" s="258"/>
      <c r="AJ22" s="105"/>
    </row>
    <row r="23" spans="2:36" ht="11.25" customHeight="1" x14ac:dyDescent="0.2">
      <c r="B23" s="271"/>
      <c r="C23" s="273"/>
      <c r="D23" s="275"/>
      <c r="E23" s="99"/>
      <c r="F23" s="100"/>
      <c r="G23" s="100"/>
      <c r="H23" s="100"/>
      <c r="I23" s="100"/>
      <c r="J23" s="100"/>
      <c r="K23" s="101"/>
      <c r="L23" s="102"/>
      <c r="M23" s="100"/>
      <c r="N23" s="100"/>
      <c r="O23" s="100"/>
      <c r="P23" s="100"/>
      <c r="Q23" s="100"/>
      <c r="R23" s="103"/>
      <c r="S23" s="99"/>
      <c r="T23" s="100"/>
      <c r="U23" s="100"/>
      <c r="V23" s="100"/>
      <c r="W23" s="100"/>
      <c r="X23" s="100"/>
      <c r="Y23" s="101"/>
      <c r="Z23" s="102"/>
      <c r="AA23" s="100"/>
      <c r="AB23" s="100"/>
      <c r="AC23" s="100"/>
      <c r="AD23" s="100"/>
      <c r="AE23" s="100"/>
      <c r="AF23" s="104"/>
      <c r="AG23" s="254">
        <f t="shared" ref="AG23" si="18">SUM(E23:AF23)</f>
        <v>0</v>
      </c>
      <c r="AH23" s="256">
        <f t="shared" ref="AH23" si="19">AG23/4</f>
        <v>0</v>
      </c>
      <c r="AI23" s="258">
        <f t="shared" ref="AI23" si="20">ROUNDDOWN(AG23/160,1)</f>
        <v>0</v>
      </c>
      <c r="AJ23" s="105"/>
    </row>
    <row r="24" spans="2:36" ht="11.25" customHeight="1" x14ac:dyDescent="0.2">
      <c r="B24" s="272"/>
      <c r="C24" s="274"/>
      <c r="D24" s="276"/>
      <c r="E24" s="106"/>
      <c r="F24" s="107"/>
      <c r="G24" s="107"/>
      <c r="H24" s="107"/>
      <c r="I24" s="107"/>
      <c r="J24" s="107"/>
      <c r="K24" s="108"/>
      <c r="L24" s="123"/>
      <c r="M24" s="107"/>
      <c r="N24" s="107"/>
      <c r="O24" s="107"/>
      <c r="P24" s="107"/>
      <c r="Q24" s="107"/>
      <c r="R24" s="109"/>
      <c r="S24" s="106"/>
      <c r="T24" s="107"/>
      <c r="U24" s="107"/>
      <c r="V24" s="107"/>
      <c r="W24" s="107"/>
      <c r="X24" s="107"/>
      <c r="Y24" s="108"/>
      <c r="Z24" s="123"/>
      <c r="AA24" s="107"/>
      <c r="AB24" s="107"/>
      <c r="AC24" s="107"/>
      <c r="AD24" s="107"/>
      <c r="AE24" s="107"/>
      <c r="AF24" s="110"/>
      <c r="AG24" s="255"/>
      <c r="AH24" s="257"/>
      <c r="AI24" s="258"/>
      <c r="AJ24" s="105"/>
    </row>
    <row r="25" spans="2:36" ht="11.25" customHeight="1" x14ac:dyDescent="0.2">
      <c r="B25" s="248"/>
      <c r="C25" s="273"/>
      <c r="D25" s="252"/>
      <c r="E25" s="124"/>
      <c r="F25" s="112"/>
      <c r="G25" s="112"/>
      <c r="H25" s="112"/>
      <c r="I25" s="112"/>
      <c r="J25" s="112"/>
      <c r="K25" s="113"/>
      <c r="L25" s="124"/>
      <c r="M25" s="112"/>
      <c r="N25" s="112"/>
      <c r="O25" s="112"/>
      <c r="P25" s="112"/>
      <c r="Q25" s="112"/>
      <c r="R25" s="113"/>
      <c r="S25" s="124"/>
      <c r="T25" s="112"/>
      <c r="U25" s="112"/>
      <c r="V25" s="112"/>
      <c r="W25" s="112"/>
      <c r="X25" s="112"/>
      <c r="Y25" s="113"/>
      <c r="Z25" s="114"/>
      <c r="AA25" s="112"/>
      <c r="AB25" s="112"/>
      <c r="AC25" s="112"/>
      <c r="AD25" s="112"/>
      <c r="AE25" s="112"/>
      <c r="AF25" s="116"/>
      <c r="AG25" s="254">
        <f t="shared" ref="AG25" si="21">SUM(E25:AF25)</f>
        <v>0</v>
      </c>
      <c r="AH25" s="256">
        <f t="shared" ref="AH25" si="22">AG25/4</f>
        <v>0</v>
      </c>
      <c r="AI25" s="258">
        <f t="shared" ref="AI25" si="23">ROUNDDOWN(AG25/160,1)</f>
        <v>0</v>
      </c>
      <c r="AJ25" s="105"/>
    </row>
    <row r="26" spans="2:36" ht="11.25" customHeight="1" x14ac:dyDescent="0.2">
      <c r="B26" s="249"/>
      <c r="C26" s="274"/>
      <c r="D26" s="253"/>
      <c r="E26" s="117"/>
      <c r="F26" s="118"/>
      <c r="G26" s="118"/>
      <c r="H26" s="118"/>
      <c r="I26" s="118"/>
      <c r="J26" s="118"/>
      <c r="K26" s="119"/>
      <c r="L26" s="117"/>
      <c r="M26" s="118"/>
      <c r="N26" s="118"/>
      <c r="O26" s="118"/>
      <c r="P26" s="118"/>
      <c r="Q26" s="118"/>
      <c r="R26" s="119"/>
      <c r="S26" s="117"/>
      <c r="T26" s="118"/>
      <c r="U26" s="118"/>
      <c r="V26" s="118"/>
      <c r="W26" s="118"/>
      <c r="X26" s="118"/>
      <c r="Y26" s="119"/>
      <c r="Z26" s="122"/>
      <c r="AA26" s="118"/>
      <c r="AB26" s="118"/>
      <c r="AC26" s="118"/>
      <c r="AD26" s="118"/>
      <c r="AE26" s="118"/>
      <c r="AF26" s="121"/>
      <c r="AG26" s="255"/>
      <c r="AH26" s="257"/>
      <c r="AI26" s="258"/>
      <c r="AJ26" s="105"/>
    </row>
    <row r="27" spans="2:36" ht="11.25" customHeight="1" x14ac:dyDescent="0.2">
      <c r="B27" s="271"/>
      <c r="C27" s="273"/>
      <c r="D27" s="275"/>
      <c r="E27" s="99"/>
      <c r="F27" s="100"/>
      <c r="G27" s="100"/>
      <c r="H27" s="100"/>
      <c r="I27" s="100"/>
      <c r="J27" s="100"/>
      <c r="K27" s="101"/>
      <c r="L27" s="99"/>
      <c r="M27" s="100"/>
      <c r="N27" s="100"/>
      <c r="O27" s="100"/>
      <c r="P27" s="100"/>
      <c r="Q27" s="100"/>
      <c r="R27" s="101"/>
      <c r="S27" s="99"/>
      <c r="T27" s="100"/>
      <c r="U27" s="100"/>
      <c r="V27" s="100"/>
      <c r="W27" s="100"/>
      <c r="X27" s="100"/>
      <c r="Y27" s="101"/>
      <c r="Z27" s="102"/>
      <c r="AA27" s="100"/>
      <c r="AB27" s="100"/>
      <c r="AC27" s="100"/>
      <c r="AD27" s="100"/>
      <c r="AE27" s="100"/>
      <c r="AF27" s="104"/>
      <c r="AG27" s="254">
        <f t="shared" ref="AG27" si="24">SUM(E27:AF27)</f>
        <v>0</v>
      </c>
      <c r="AH27" s="256">
        <f t="shared" ref="AH27" si="25">AG27/4</f>
        <v>0</v>
      </c>
      <c r="AI27" s="258">
        <f t="shared" ref="AI27" si="26">ROUNDDOWN(AG27/160,1)</f>
        <v>0</v>
      </c>
      <c r="AJ27" s="105"/>
    </row>
    <row r="28" spans="2:36" ht="11.25" customHeight="1" x14ac:dyDescent="0.2">
      <c r="B28" s="272"/>
      <c r="C28" s="274"/>
      <c r="D28" s="276"/>
      <c r="E28" s="106"/>
      <c r="F28" s="107"/>
      <c r="G28" s="107"/>
      <c r="H28" s="107"/>
      <c r="I28" s="107"/>
      <c r="J28" s="107"/>
      <c r="K28" s="108"/>
      <c r="L28" s="106"/>
      <c r="M28" s="107"/>
      <c r="N28" s="107"/>
      <c r="O28" s="107"/>
      <c r="P28" s="107"/>
      <c r="Q28" s="107"/>
      <c r="R28" s="108"/>
      <c r="S28" s="106"/>
      <c r="T28" s="107"/>
      <c r="U28" s="107"/>
      <c r="V28" s="107"/>
      <c r="W28" s="107"/>
      <c r="X28" s="107"/>
      <c r="Y28" s="108"/>
      <c r="Z28" s="123"/>
      <c r="AA28" s="107"/>
      <c r="AB28" s="107"/>
      <c r="AC28" s="107"/>
      <c r="AD28" s="107"/>
      <c r="AE28" s="107"/>
      <c r="AF28" s="110"/>
      <c r="AG28" s="255"/>
      <c r="AH28" s="257"/>
      <c r="AI28" s="258"/>
      <c r="AJ28" s="105"/>
    </row>
    <row r="29" spans="2:36" ht="11.25" customHeight="1" x14ac:dyDescent="0.2">
      <c r="B29" s="248"/>
      <c r="C29" s="250"/>
      <c r="D29" s="252"/>
      <c r="E29" s="111"/>
      <c r="F29" s="112"/>
      <c r="G29" s="112"/>
      <c r="H29" s="112"/>
      <c r="I29" s="112"/>
      <c r="J29" s="112"/>
      <c r="K29" s="113"/>
      <c r="L29" s="111"/>
      <c r="M29" s="112"/>
      <c r="N29" s="112"/>
      <c r="O29" s="112"/>
      <c r="P29" s="112"/>
      <c r="Q29" s="112"/>
      <c r="R29" s="113"/>
      <c r="S29" s="111"/>
      <c r="T29" s="112"/>
      <c r="U29" s="112"/>
      <c r="V29" s="112"/>
      <c r="W29" s="112"/>
      <c r="X29" s="112"/>
      <c r="Y29" s="113"/>
      <c r="Z29" s="114"/>
      <c r="AA29" s="112"/>
      <c r="AB29" s="112"/>
      <c r="AC29" s="112"/>
      <c r="AD29" s="112"/>
      <c r="AE29" s="112"/>
      <c r="AF29" s="116"/>
      <c r="AG29" s="254">
        <f t="shared" ref="AG29" si="27">SUM(E29:AF29)</f>
        <v>0</v>
      </c>
      <c r="AH29" s="256">
        <f t="shared" ref="AH29" si="28">AG29/4</f>
        <v>0</v>
      </c>
      <c r="AI29" s="258">
        <f t="shared" ref="AI29:AI37" si="29">ROUNDDOWN(AG29/160,1)</f>
        <v>0</v>
      </c>
      <c r="AJ29" s="105"/>
    </row>
    <row r="30" spans="2:36" ht="11.25" customHeight="1" x14ac:dyDescent="0.2">
      <c r="B30" s="249"/>
      <c r="C30" s="251"/>
      <c r="D30" s="253"/>
      <c r="E30" s="117"/>
      <c r="F30" s="118"/>
      <c r="G30" s="118"/>
      <c r="H30" s="118"/>
      <c r="I30" s="118"/>
      <c r="J30" s="118"/>
      <c r="K30" s="119"/>
      <c r="L30" s="117"/>
      <c r="M30" s="118"/>
      <c r="N30" s="118"/>
      <c r="O30" s="118"/>
      <c r="P30" s="118"/>
      <c r="Q30" s="118"/>
      <c r="R30" s="119"/>
      <c r="S30" s="117"/>
      <c r="T30" s="118"/>
      <c r="U30" s="118"/>
      <c r="V30" s="118"/>
      <c r="W30" s="118"/>
      <c r="X30" s="118"/>
      <c r="Y30" s="119"/>
      <c r="Z30" s="122"/>
      <c r="AA30" s="118"/>
      <c r="AB30" s="118"/>
      <c r="AC30" s="118"/>
      <c r="AD30" s="118"/>
      <c r="AE30" s="118"/>
      <c r="AF30" s="121"/>
      <c r="AG30" s="255"/>
      <c r="AH30" s="257"/>
      <c r="AI30" s="258"/>
      <c r="AJ30" s="105"/>
    </row>
    <row r="31" spans="2:36" ht="11.25" customHeight="1" x14ac:dyDescent="0.2">
      <c r="B31" s="271"/>
      <c r="C31" s="273"/>
      <c r="D31" s="275"/>
      <c r="E31" s="99"/>
      <c r="F31" s="100"/>
      <c r="G31" s="100"/>
      <c r="H31" s="100"/>
      <c r="I31" s="100"/>
      <c r="J31" s="100"/>
      <c r="K31" s="101"/>
      <c r="L31" s="102"/>
      <c r="M31" s="100"/>
      <c r="N31" s="100"/>
      <c r="O31" s="100"/>
      <c r="P31" s="100"/>
      <c r="Q31" s="100"/>
      <c r="R31" s="103"/>
      <c r="S31" s="99"/>
      <c r="T31" s="100"/>
      <c r="U31" s="100"/>
      <c r="V31" s="100"/>
      <c r="W31" s="100"/>
      <c r="X31" s="100"/>
      <c r="Y31" s="101"/>
      <c r="Z31" s="102"/>
      <c r="AA31" s="100"/>
      <c r="AB31" s="100"/>
      <c r="AC31" s="100"/>
      <c r="AD31" s="100"/>
      <c r="AE31" s="100"/>
      <c r="AF31" s="104"/>
      <c r="AG31" s="254">
        <f t="shared" ref="AG31" si="30">SUM(E31:AF31)</f>
        <v>0</v>
      </c>
      <c r="AH31" s="256">
        <f t="shared" ref="AH31" si="31">AG31/4</f>
        <v>0</v>
      </c>
      <c r="AI31" s="258">
        <f t="shared" si="29"/>
        <v>0</v>
      </c>
      <c r="AJ31" s="105"/>
    </row>
    <row r="32" spans="2:36" ht="11.25" customHeight="1" x14ac:dyDescent="0.2">
      <c r="B32" s="272"/>
      <c r="C32" s="274"/>
      <c r="D32" s="276"/>
      <c r="E32" s="106"/>
      <c r="F32" s="107"/>
      <c r="G32" s="107"/>
      <c r="H32" s="107"/>
      <c r="I32" s="107"/>
      <c r="J32" s="107"/>
      <c r="K32" s="108"/>
      <c r="L32" s="123"/>
      <c r="M32" s="107"/>
      <c r="N32" s="107"/>
      <c r="O32" s="107"/>
      <c r="P32" s="107"/>
      <c r="Q32" s="107"/>
      <c r="R32" s="109"/>
      <c r="S32" s="106"/>
      <c r="T32" s="107"/>
      <c r="U32" s="107"/>
      <c r="V32" s="107"/>
      <c r="W32" s="107"/>
      <c r="X32" s="107"/>
      <c r="Y32" s="108"/>
      <c r="Z32" s="123"/>
      <c r="AA32" s="107"/>
      <c r="AB32" s="107"/>
      <c r="AC32" s="107"/>
      <c r="AD32" s="107"/>
      <c r="AE32" s="107"/>
      <c r="AF32" s="110"/>
      <c r="AG32" s="255"/>
      <c r="AH32" s="257"/>
      <c r="AI32" s="258"/>
      <c r="AJ32" s="105"/>
    </row>
    <row r="33" spans="2:36" ht="11.25" customHeight="1" x14ac:dyDescent="0.2">
      <c r="B33" s="271"/>
      <c r="C33" s="273"/>
      <c r="D33" s="275"/>
      <c r="E33" s="99"/>
      <c r="F33" s="100"/>
      <c r="G33" s="100"/>
      <c r="H33" s="100"/>
      <c r="I33" s="100"/>
      <c r="J33" s="100"/>
      <c r="K33" s="101"/>
      <c r="L33" s="102"/>
      <c r="M33" s="100"/>
      <c r="N33" s="100"/>
      <c r="O33" s="100"/>
      <c r="P33" s="100"/>
      <c r="Q33" s="100"/>
      <c r="R33" s="103"/>
      <c r="S33" s="99"/>
      <c r="T33" s="100"/>
      <c r="U33" s="100"/>
      <c r="V33" s="100"/>
      <c r="W33" s="100"/>
      <c r="X33" s="100"/>
      <c r="Y33" s="101"/>
      <c r="Z33" s="102"/>
      <c r="AA33" s="100"/>
      <c r="AB33" s="100"/>
      <c r="AC33" s="100"/>
      <c r="AD33" s="100"/>
      <c r="AE33" s="100"/>
      <c r="AF33" s="104"/>
      <c r="AG33" s="254">
        <f t="shared" ref="AG33" si="32">SUM(E33:AF33)</f>
        <v>0</v>
      </c>
      <c r="AH33" s="256">
        <f t="shared" ref="AH33" si="33">AG33/4</f>
        <v>0</v>
      </c>
      <c r="AI33" s="258">
        <f t="shared" si="29"/>
        <v>0</v>
      </c>
      <c r="AJ33" s="105"/>
    </row>
    <row r="34" spans="2:36" ht="11.25" customHeight="1" x14ac:dyDescent="0.2">
      <c r="B34" s="272"/>
      <c r="C34" s="274"/>
      <c r="D34" s="276"/>
      <c r="E34" s="106"/>
      <c r="F34" s="107"/>
      <c r="G34" s="107"/>
      <c r="H34" s="107"/>
      <c r="I34" s="107"/>
      <c r="J34" s="107"/>
      <c r="K34" s="108"/>
      <c r="L34" s="123"/>
      <c r="M34" s="107"/>
      <c r="N34" s="107"/>
      <c r="O34" s="107"/>
      <c r="P34" s="107"/>
      <c r="Q34" s="107"/>
      <c r="R34" s="109"/>
      <c r="S34" s="106"/>
      <c r="T34" s="107"/>
      <c r="U34" s="107"/>
      <c r="V34" s="107"/>
      <c r="W34" s="107"/>
      <c r="X34" s="107"/>
      <c r="Y34" s="108"/>
      <c r="Z34" s="123"/>
      <c r="AA34" s="107"/>
      <c r="AB34" s="107"/>
      <c r="AC34" s="107"/>
      <c r="AD34" s="107"/>
      <c r="AE34" s="107"/>
      <c r="AF34" s="110"/>
      <c r="AG34" s="255"/>
      <c r="AH34" s="257"/>
      <c r="AI34" s="258"/>
      <c r="AJ34" s="105"/>
    </row>
    <row r="35" spans="2:36" ht="11.25" customHeight="1" x14ac:dyDescent="0.2">
      <c r="B35" s="248"/>
      <c r="C35" s="250"/>
      <c r="D35" s="252"/>
      <c r="E35" s="111"/>
      <c r="F35" s="112"/>
      <c r="G35" s="112"/>
      <c r="H35" s="112"/>
      <c r="I35" s="112"/>
      <c r="J35" s="112"/>
      <c r="K35" s="113"/>
      <c r="L35" s="114"/>
      <c r="M35" s="112"/>
      <c r="N35" s="112"/>
      <c r="O35" s="112"/>
      <c r="P35" s="112"/>
      <c r="Q35" s="112"/>
      <c r="R35" s="115"/>
      <c r="S35" s="111"/>
      <c r="T35" s="112"/>
      <c r="U35" s="112"/>
      <c r="V35" s="112"/>
      <c r="W35" s="112"/>
      <c r="X35" s="112"/>
      <c r="Y35" s="113"/>
      <c r="Z35" s="114"/>
      <c r="AA35" s="112"/>
      <c r="AB35" s="112"/>
      <c r="AC35" s="112"/>
      <c r="AD35" s="112"/>
      <c r="AE35" s="112"/>
      <c r="AF35" s="116"/>
      <c r="AG35" s="254">
        <f t="shared" ref="AG35" si="34">SUM(E35:AF35)</f>
        <v>0</v>
      </c>
      <c r="AH35" s="256">
        <f t="shared" ref="AH35" si="35">AG35/4</f>
        <v>0</v>
      </c>
      <c r="AI35" s="258">
        <f t="shared" si="29"/>
        <v>0</v>
      </c>
      <c r="AJ35" s="105"/>
    </row>
    <row r="36" spans="2:36" ht="11.25" customHeight="1" x14ac:dyDescent="0.2">
      <c r="B36" s="249"/>
      <c r="C36" s="251"/>
      <c r="D36" s="253"/>
      <c r="E36" s="117"/>
      <c r="F36" s="118"/>
      <c r="G36" s="118"/>
      <c r="H36" s="118"/>
      <c r="I36" s="118"/>
      <c r="J36" s="118"/>
      <c r="K36" s="119"/>
      <c r="L36" s="122"/>
      <c r="M36" s="118"/>
      <c r="N36" s="118"/>
      <c r="O36" s="118"/>
      <c r="P36" s="118"/>
      <c r="Q36" s="118"/>
      <c r="R36" s="120"/>
      <c r="S36" s="117"/>
      <c r="T36" s="118"/>
      <c r="U36" s="118"/>
      <c r="V36" s="118"/>
      <c r="W36" s="118"/>
      <c r="X36" s="118"/>
      <c r="Y36" s="119"/>
      <c r="Z36" s="122"/>
      <c r="AA36" s="118"/>
      <c r="AB36" s="118"/>
      <c r="AC36" s="118"/>
      <c r="AD36" s="118"/>
      <c r="AE36" s="118"/>
      <c r="AF36" s="121"/>
      <c r="AG36" s="255"/>
      <c r="AH36" s="257"/>
      <c r="AI36" s="258"/>
      <c r="AJ36" s="105"/>
    </row>
    <row r="37" spans="2:36" ht="11.25" customHeight="1" x14ac:dyDescent="0.2">
      <c r="B37" s="271"/>
      <c r="C37" s="273"/>
      <c r="D37" s="275"/>
      <c r="E37" s="99"/>
      <c r="F37" s="100"/>
      <c r="G37" s="100"/>
      <c r="H37" s="100"/>
      <c r="I37" s="100"/>
      <c r="J37" s="100"/>
      <c r="K37" s="101"/>
      <c r="L37" s="102"/>
      <c r="M37" s="100"/>
      <c r="N37" s="100"/>
      <c r="O37" s="100"/>
      <c r="P37" s="100"/>
      <c r="Q37" s="100"/>
      <c r="R37" s="103"/>
      <c r="S37" s="99"/>
      <c r="T37" s="100"/>
      <c r="U37" s="100"/>
      <c r="V37" s="100"/>
      <c r="W37" s="100"/>
      <c r="X37" s="100"/>
      <c r="Y37" s="101"/>
      <c r="Z37" s="102"/>
      <c r="AA37" s="100"/>
      <c r="AB37" s="100"/>
      <c r="AC37" s="100"/>
      <c r="AD37" s="100"/>
      <c r="AE37" s="100"/>
      <c r="AF37" s="104"/>
      <c r="AG37" s="254">
        <f t="shared" ref="AG37" si="36">SUM(E37:AF37)</f>
        <v>0</v>
      </c>
      <c r="AH37" s="256">
        <f t="shared" ref="AH37" si="37">AG37/4</f>
        <v>0</v>
      </c>
      <c r="AI37" s="258">
        <f t="shared" si="29"/>
        <v>0</v>
      </c>
      <c r="AJ37" s="105"/>
    </row>
    <row r="38" spans="2:36" ht="11.25" customHeight="1" x14ac:dyDescent="0.2">
      <c r="B38" s="272"/>
      <c r="C38" s="274"/>
      <c r="D38" s="276"/>
      <c r="E38" s="106"/>
      <c r="F38" s="107"/>
      <c r="G38" s="107"/>
      <c r="H38" s="107"/>
      <c r="I38" s="107"/>
      <c r="J38" s="107"/>
      <c r="K38" s="108"/>
      <c r="L38" s="123"/>
      <c r="M38" s="107"/>
      <c r="N38" s="107"/>
      <c r="O38" s="107"/>
      <c r="P38" s="107"/>
      <c r="Q38" s="107"/>
      <c r="R38" s="109"/>
      <c r="S38" s="106"/>
      <c r="T38" s="107"/>
      <c r="U38" s="107"/>
      <c r="V38" s="107"/>
      <c r="W38" s="107"/>
      <c r="X38" s="107"/>
      <c r="Y38" s="108"/>
      <c r="Z38" s="123"/>
      <c r="AA38" s="107"/>
      <c r="AB38" s="107"/>
      <c r="AC38" s="107"/>
      <c r="AD38" s="107"/>
      <c r="AE38" s="107"/>
      <c r="AF38" s="110"/>
      <c r="AG38" s="255"/>
      <c r="AH38" s="257"/>
      <c r="AI38" s="258"/>
      <c r="AJ38" s="105"/>
    </row>
    <row r="39" spans="2:36" ht="11.25" customHeight="1" x14ac:dyDescent="0.2">
      <c r="B39" s="248"/>
      <c r="C39" s="290"/>
      <c r="D39" s="252"/>
      <c r="E39" s="111"/>
      <c r="F39" s="112"/>
      <c r="G39" s="112"/>
      <c r="H39" s="112"/>
      <c r="I39" s="112"/>
      <c r="J39" s="112"/>
      <c r="K39" s="113"/>
      <c r="L39" s="114"/>
      <c r="M39" s="112"/>
      <c r="N39" s="112"/>
      <c r="O39" s="112"/>
      <c r="P39" s="112"/>
      <c r="Q39" s="112"/>
      <c r="R39" s="115"/>
      <c r="S39" s="111"/>
      <c r="T39" s="112"/>
      <c r="U39" s="112"/>
      <c r="V39" s="112"/>
      <c r="W39" s="112"/>
      <c r="X39" s="112"/>
      <c r="Y39" s="113"/>
      <c r="Z39" s="114"/>
      <c r="AA39" s="112"/>
      <c r="AB39" s="112"/>
      <c r="AC39" s="112"/>
      <c r="AD39" s="112"/>
      <c r="AE39" s="112"/>
      <c r="AF39" s="116"/>
      <c r="AG39" s="254"/>
      <c r="AH39" s="294"/>
      <c r="AI39" s="296"/>
      <c r="AJ39" s="105"/>
    </row>
    <row r="40" spans="2:36" ht="11.25" customHeight="1" thickBot="1" x14ac:dyDescent="0.25">
      <c r="B40" s="289"/>
      <c r="C40" s="291"/>
      <c r="D40" s="292"/>
      <c r="E40" s="125"/>
      <c r="F40" s="126"/>
      <c r="G40" s="126"/>
      <c r="H40" s="126"/>
      <c r="I40" s="126"/>
      <c r="J40" s="126"/>
      <c r="K40" s="127"/>
      <c r="L40" s="128"/>
      <c r="M40" s="126"/>
      <c r="N40" s="126"/>
      <c r="O40" s="126"/>
      <c r="P40" s="126"/>
      <c r="Q40" s="126"/>
      <c r="R40" s="129"/>
      <c r="S40" s="125"/>
      <c r="T40" s="126"/>
      <c r="U40" s="126"/>
      <c r="V40" s="126"/>
      <c r="W40" s="126"/>
      <c r="X40" s="126"/>
      <c r="Y40" s="127"/>
      <c r="Z40" s="128"/>
      <c r="AA40" s="126"/>
      <c r="AB40" s="126"/>
      <c r="AC40" s="126"/>
      <c r="AD40" s="126"/>
      <c r="AE40" s="126"/>
      <c r="AF40" s="130"/>
      <c r="AG40" s="293"/>
      <c r="AH40" s="295"/>
      <c r="AI40" s="297"/>
      <c r="AJ40" s="105"/>
    </row>
    <row r="41" spans="2:36" s="83" customFormat="1" ht="18" customHeight="1" x14ac:dyDescent="0.2">
      <c r="B41" s="307" t="s">
        <v>85</v>
      </c>
      <c r="C41" s="308"/>
      <c r="D41" s="309"/>
      <c r="E41" s="131"/>
      <c r="F41" s="132"/>
      <c r="G41" s="132"/>
      <c r="H41" s="132"/>
      <c r="I41" s="132"/>
      <c r="J41" s="132"/>
      <c r="K41" s="133"/>
      <c r="L41" s="134"/>
      <c r="M41" s="132"/>
      <c r="N41" s="132"/>
      <c r="O41" s="132"/>
      <c r="P41" s="132"/>
      <c r="Q41" s="132"/>
      <c r="R41" s="135"/>
      <c r="S41" s="131"/>
      <c r="T41" s="132"/>
      <c r="U41" s="132"/>
      <c r="V41" s="132"/>
      <c r="W41" s="132"/>
      <c r="X41" s="132"/>
      <c r="Y41" s="133"/>
      <c r="Z41" s="134"/>
      <c r="AA41" s="132"/>
      <c r="AB41" s="132"/>
      <c r="AC41" s="132"/>
      <c r="AD41" s="132"/>
      <c r="AE41" s="132"/>
      <c r="AF41" s="136"/>
      <c r="AG41" s="310" t="s">
        <v>86</v>
      </c>
      <c r="AH41" s="311"/>
      <c r="AI41" s="312"/>
      <c r="AJ41" s="137"/>
    </row>
    <row r="42" spans="2:36" s="83" customFormat="1" ht="18" customHeight="1" x14ac:dyDescent="0.2">
      <c r="B42" s="278" t="s">
        <v>87</v>
      </c>
      <c r="C42" s="281"/>
      <c r="D42" s="284"/>
      <c r="E42" s="138"/>
      <c r="F42" s="139"/>
      <c r="G42" s="139"/>
      <c r="H42" s="139"/>
      <c r="I42" s="139"/>
      <c r="J42" s="139"/>
      <c r="K42" s="140"/>
      <c r="L42" s="141"/>
      <c r="M42" s="139"/>
      <c r="N42" s="139"/>
      <c r="O42" s="139"/>
      <c r="P42" s="139"/>
      <c r="Q42" s="139"/>
      <c r="R42" s="142"/>
      <c r="S42" s="138"/>
      <c r="T42" s="139"/>
      <c r="U42" s="139"/>
      <c r="V42" s="139"/>
      <c r="W42" s="139"/>
      <c r="X42" s="139"/>
      <c r="Y42" s="140"/>
      <c r="Z42" s="141"/>
      <c r="AA42" s="139"/>
      <c r="AB42" s="139"/>
      <c r="AC42" s="139"/>
      <c r="AD42" s="139"/>
      <c r="AE42" s="139"/>
      <c r="AF42" s="143"/>
      <c r="AG42" s="313" t="s">
        <v>88</v>
      </c>
      <c r="AH42" s="314"/>
      <c r="AI42" s="315"/>
      <c r="AJ42" s="137"/>
    </row>
    <row r="43" spans="2:36" s="83" customFormat="1" ht="18" customHeight="1" x14ac:dyDescent="0.2">
      <c r="B43" s="316" t="s">
        <v>89</v>
      </c>
      <c r="C43" s="317"/>
      <c r="D43" s="318"/>
      <c r="E43" s="144"/>
      <c r="F43" s="145"/>
      <c r="G43" s="145"/>
      <c r="H43" s="145"/>
      <c r="I43" s="145"/>
      <c r="J43" s="145"/>
      <c r="K43" s="146"/>
      <c r="L43" s="147"/>
      <c r="M43" s="145"/>
      <c r="N43" s="145"/>
      <c r="O43" s="145"/>
      <c r="P43" s="145"/>
      <c r="Q43" s="145"/>
      <c r="R43" s="148"/>
      <c r="S43" s="144"/>
      <c r="T43" s="145"/>
      <c r="U43" s="145"/>
      <c r="V43" s="145"/>
      <c r="W43" s="145"/>
      <c r="X43" s="145"/>
      <c r="Y43" s="146"/>
      <c r="Z43" s="147"/>
      <c r="AA43" s="145"/>
      <c r="AB43" s="145"/>
      <c r="AC43" s="145"/>
      <c r="AD43" s="145"/>
      <c r="AE43" s="145"/>
      <c r="AF43" s="149"/>
      <c r="AG43" s="319"/>
      <c r="AH43" s="263"/>
      <c r="AI43" s="320"/>
      <c r="AJ43" s="137"/>
    </row>
    <row r="44" spans="2:36" s="83" customFormat="1" ht="18" customHeight="1" thickBot="1" x14ac:dyDescent="0.25">
      <c r="B44" s="298" t="s">
        <v>90</v>
      </c>
      <c r="C44" s="299"/>
      <c r="D44" s="300"/>
      <c r="E44" s="150">
        <f>SUM(E19,E21,E23,E25,E27,E29)</f>
        <v>0</v>
      </c>
      <c r="F44" s="151">
        <f t="shared" ref="F44:AE44" si="38">SUM(F19,F21,F23,F25,F27,F29)</f>
        <v>0</v>
      </c>
      <c r="G44" s="151">
        <f t="shared" si="38"/>
        <v>0</v>
      </c>
      <c r="H44" s="151">
        <f t="shared" si="38"/>
        <v>0</v>
      </c>
      <c r="I44" s="151">
        <f t="shared" si="38"/>
        <v>0</v>
      </c>
      <c r="J44" s="151">
        <f t="shared" si="38"/>
        <v>0</v>
      </c>
      <c r="K44" s="152"/>
      <c r="L44" s="153">
        <f t="shared" si="38"/>
        <v>0</v>
      </c>
      <c r="M44" s="151">
        <f t="shared" si="38"/>
        <v>0</v>
      </c>
      <c r="N44" s="151">
        <f t="shared" si="38"/>
        <v>0</v>
      </c>
      <c r="O44" s="151">
        <f t="shared" si="38"/>
        <v>0</v>
      </c>
      <c r="P44" s="151">
        <f t="shared" si="38"/>
        <v>0</v>
      </c>
      <c r="Q44" s="151">
        <f t="shared" si="38"/>
        <v>0</v>
      </c>
      <c r="R44" s="154"/>
      <c r="S44" s="155">
        <f t="shared" si="38"/>
        <v>0</v>
      </c>
      <c r="T44" s="151">
        <f t="shared" si="38"/>
        <v>0</v>
      </c>
      <c r="U44" s="151">
        <f t="shared" si="38"/>
        <v>0</v>
      </c>
      <c r="V44" s="151">
        <f t="shared" si="38"/>
        <v>0</v>
      </c>
      <c r="W44" s="151">
        <f t="shared" si="38"/>
        <v>0</v>
      </c>
      <c r="X44" s="151">
        <f t="shared" si="38"/>
        <v>0</v>
      </c>
      <c r="Y44" s="152"/>
      <c r="Z44" s="153">
        <f t="shared" si="38"/>
        <v>0</v>
      </c>
      <c r="AA44" s="151">
        <f t="shared" si="38"/>
        <v>0</v>
      </c>
      <c r="AB44" s="151">
        <f t="shared" si="38"/>
        <v>0</v>
      </c>
      <c r="AC44" s="151">
        <f t="shared" si="38"/>
        <v>0</v>
      </c>
      <c r="AD44" s="151">
        <f t="shared" si="38"/>
        <v>0</v>
      </c>
      <c r="AE44" s="151">
        <f t="shared" si="38"/>
        <v>0</v>
      </c>
      <c r="AF44" s="156"/>
      <c r="AG44" s="301" t="s">
        <v>91</v>
      </c>
      <c r="AH44" s="302"/>
      <c r="AI44" s="303"/>
      <c r="AJ44" s="137"/>
    </row>
    <row r="45" spans="2:36" s="83" customFormat="1" ht="21" customHeight="1" x14ac:dyDescent="0.2">
      <c r="B45" s="304" t="s">
        <v>92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6"/>
      <c r="AJ45" s="137"/>
    </row>
    <row r="46" spans="2:36" ht="6.75" customHeight="1" x14ac:dyDescent="0.2">
      <c r="B46" s="157"/>
      <c r="C46" s="158"/>
      <c r="D46" s="158"/>
      <c r="E46" s="158"/>
    </row>
    <row r="47" spans="2:36" s="83" customFormat="1" x14ac:dyDescent="0.2">
      <c r="B47" s="159" t="s">
        <v>93</v>
      </c>
    </row>
    <row r="48" spans="2:36" s="83" customFormat="1" x14ac:dyDescent="0.2">
      <c r="B48" s="159"/>
      <c r="F48" s="159"/>
    </row>
    <row r="49" spans="2:6" s="83" customFormat="1" x14ac:dyDescent="0.2">
      <c r="B49" s="159"/>
      <c r="F49" s="159"/>
    </row>
    <row r="50" spans="2:6" s="83" customFormat="1" x14ac:dyDescent="0.2">
      <c r="B50" s="159"/>
      <c r="F50" s="159"/>
    </row>
    <row r="51" spans="2:6" x14ac:dyDescent="0.2">
      <c r="B51" s="159"/>
    </row>
    <row r="52" spans="2:6" ht="7.5" customHeight="1" x14ac:dyDescent="0.2">
      <c r="B52" s="159"/>
    </row>
  </sheetData>
  <mergeCells count="121">
    <mergeCell ref="B44:D44"/>
    <mergeCell ref="AG44:AI44"/>
    <mergeCell ref="B45:AI45"/>
    <mergeCell ref="B41:D41"/>
    <mergeCell ref="AG41:AI41"/>
    <mergeCell ref="B42:D42"/>
    <mergeCell ref="AG42:AI42"/>
    <mergeCell ref="B43:D43"/>
    <mergeCell ref="AG43:AI43"/>
    <mergeCell ref="B39:B40"/>
    <mergeCell ref="C39:C40"/>
    <mergeCell ref="D39:D40"/>
    <mergeCell ref="AG39:AG40"/>
    <mergeCell ref="AH39:AH40"/>
    <mergeCell ref="AI39:AI40"/>
    <mergeCell ref="B37:B38"/>
    <mergeCell ref="C37:C38"/>
    <mergeCell ref="D37:D38"/>
    <mergeCell ref="AG37:AG38"/>
    <mergeCell ref="AH37:AH38"/>
    <mergeCell ref="AI37:AI38"/>
    <mergeCell ref="B35:B36"/>
    <mergeCell ref="C35:C36"/>
    <mergeCell ref="D35:D36"/>
    <mergeCell ref="AG35:AG36"/>
    <mergeCell ref="AH35:AH36"/>
    <mergeCell ref="AI35:AI36"/>
    <mergeCell ref="B33:B34"/>
    <mergeCell ref="C33:C34"/>
    <mergeCell ref="D33:D34"/>
    <mergeCell ref="AG33:AG34"/>
    <mergeCell ref="AH33:AH34"/>
    <mergeCell ref="AI33:AI34"/>
    <mergeCell ref="B31:B32"/>
    <mergeCell ref="C31:C32"/>
    <mergeCell ref="D31:D32"/>
    <mergeCell ref="AG31:AG32"/>
    <mergeCell ref="AH31:AH32"/>
    <mergeCell ref="AI31:AI32"/>
    <mergeCell ref="B29:B30"/>
    <mergeCell ref="C29:C30"/>
    <mergeCell ref="D29:D30"/>
    <mergeCell ref="AG29:AG30"/>
    <mergeCell ref="AH29:AH30"/>
    <mergeCell ref="AI29:AI30"/>
    <mergeCell ref="B27:B28"/>
    <mergeCell ref="C27:C28"/>
    <mergeCell ref="D27:D28"/>
    <mergeCell ref="AG27:AG28"/>
    <mergeCell ref="AH27:AH28"/>
    <mergeCell ref="AI27:AI28"/>
    <mergeCell ref="B25:B26"/>
    <mergeCell ref="C25:C26"/>
    <mergeCell ref="D25:D26"/>
    <mergeCell ref="AG25:AG26"/>
    <mergeCell ref="AH25:AH26"/>
    <mergeCell ref="AI25:AI26"/>
    <mergeCell ref="B23:B24"/>
    <mergeCell ref="C23:C24"/>
    <mergeCell ref="D23:D24"/>
    <mergeCell ref="AG23:AG24"/>
    <mergeCell ref="AH23:AH24"/>
    <mergeCell ref="AI23:AI24"/>
    <mergeCell ref="B21:B22"/>
    <mergeCell ref="C21:C22"/>
    <mergeCell ref="D21:D22"/>
    <mergeCell ref="AG21:AG22"/>
    <mergeCell ref="AH21:AH22"/>
    <mergeCell ref="AI21:AI22"/>
    <mergeCell ref="B19:B20"/>
    <mergeCell ref="C19:C20"/>
    <mergeCell ref="D19:D20"/>
    <mergeCell ref="AG19:AG20"/>
    <mergeCell ref="AH19:AH20"/>
    <mergeCell ref="AI19:AI20"/>
    <mergeCell ref="B17:B18"/>
    <mergeCell ref="C17:C18"/>
    <mergeCell ref="D17:D18"/>
    <mergeCell ref="AG17:AG18"/>
    <mergeCell ref="AH17:AH18"/>
    <mergeCell ref="AI17:AI18"/>
    <mergeCell ref="B15:B16"/>
    <mergeCell ref="C15:C16"/>
    <mergeCell ref="D15:D16"/>
    <mergeCell ref="AG15:AG16"/>
    <mergeCell ref="AH15:AH16"/>
    <mergeCell ref="AI15:AI16"/>
    <mergeCell ref="B13:B14"/>
    <mergeCell ref="C13:C14"/>
    <mergeCell ref="D13:D14"/>
    <mergeCell ref="AG13:AG14"/>
    <mergeCell ref="AH13:AH14"/>
    <mergeCell ref="AI13:AI14"/>
    <mergeCell ref="AI11:AI12"/>
    <mergeCell ref="Z6:AF6"/>
    <mergeCell ref="AG6:AG8"/>
    <mergeCell ref="AH6:AH8"/>
    <mergeCell ref="AI6:AI8"/>
    <mergeCell ref="B9:B10"/>
    <mergeCell ref="C9:C10"/>
    <mergeCell ref="D9:D10"/>
    <mergeCell ref="AG9:AG10"/>
    <mergeCell ref="AH9:AH10"/>
    <mergeCell ref="AI9:AI10"/>
    <mergeCell ref="B6:B8"/>
    <mergeCell ref="C6:C8"/>
    <mergeCell ref="D6:D8"/>
    <mergeCell ref="E6:K6"/>
    <mergeCell ref="L6:R6"/>
    <mergeCell ref="S6:Y6"/>
    <mergeCell ref="B3:G3"/>
    <mergeCell ref="H3:O3"/>
    <mergeCell ref="T3:Y3"/>
    <mergeCell ref="Z3:AH3"/>
    <mergeCell ref="T4:Y4"/>
    <mergeCell ref="Z4:AH4"/>
    <mergeCell ref="B11:B12"/>
    <mergeCell ref="C11:C12"/>
    <mergeCell ref="D11:D12"/>
    <mergeCell ref="AG11:AG12"/>
    <mergeCell ref="AH11:AH12"/>
  </mergeCells>
  <phoneticPr fontId="1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J52"/>
  <sheetViews>
    <sheetView showGridLines="0" view="pageBreakPreview" zoomScaleNormal="100" zoomScaleSheetLayoutView="100" workbookViewId="0">
      <selection activeCell="D6" sqref="D6:D8"/>
    </sheetView>
  </sheetViews>
  <sheetFormatPr defaultColWidth="9" defaultRowHeight="13.2" x14ac:dyDescent="0.2"/>
  <cols>
    <col min="1" max="1" width="1.6640625" style="82" customWidth="1"/>
    <col min="2" max="2" width="10.6640625" style="82" customWidth="1"/>
    <col min="3" max="3" width="5.6640625" style="82" customWidth="1"/>
    <col min="4" max="4" width="9.77734375" style="82" customWidth="1"/>
    <col min="5" max="32" width="3.77734375" style="82" customWidth="1"/>
    <col min="33" max="33" width="6.77734375" style="83" customWidth="1"/>
    <col min="34" max="34" width="6.77734375" style="82" customWidth="1"/>
    <col min="35" max="35" width="6.77734375" style="82" bestFit="1" customWidth="1"/>
    <col min="36" max="36" width="1.6640625" style="82" customWidth="1"/>
    <col min="37" max="16384" width="9" style="82"/>
  </cols>
  <sheetData>
    <row r="1" spans="2:36" ht="21.75" customHeight="1" x14ac:dyDescent="0.2">
      <c r="B1" s="81"/>
    </row>
    <row r="2" spans="2:36" ht="7.5" customHeight="1" x14ac:dyDescent="0.2">
      <c r="B2" s="84"/>
    </row>
    <row r="3" spans="2:36" ht="15" customHeight="1" x14ac:dyDescent="0.2">
      <c r="B3" s="243" t="s">
        <v>60</v>
      </c>
      <c r="C3" s="243"/>
      <c r="D3" s="243"/>
      <c r="E3" s="243"/>
      <c r="F3" s="243"/>
      <c r="G3" s="243"/>
      <c r="H3" s="244" t="s">
        <v>94</v>
      </c>
      <c r="I3" s="244"/>
      <c r="J3" s="244"/>
      <c r="K3" s="244"/>
      <c r="L3" s="244"/>
      <c r="M3" s="244"/>
      <c r="N3" s="244"/>
      <c r="O3" s="244"/>
      <c r="T3" s="245" t="s">
        <v>62</v>
      </c>
      <c r="U3" s="245"/>
      <c r="V3" s="245"/>
      <c r="W3" s="245"/>
      <c r="X3" s="245"/>
      <c r="Y3" s="245"/>
      <c r="Z3" s="246" t="s">
        <v>95</v>
      </c>
      <c r="AA3" s="246"/>
      <c r="AB3" s="246"/>
      <c r="AC3" s="246"/>
      <c r="AD3" s="246"/>
      <c r="AE3" s="246"/>
      <c r="AF3" s="246"/>
      <c r="AG3" s="246"/>
      <c r="AH3" s="246"/>
      <c r="AI3" s="82" t="s">
        <v>63</v>
      </c>
    </row>
    <row r="4" spans="2:36" ht="15" customHeight="1" x14ac:dyDescent="0.2">
      <c r="B4" s="81"/>
      <c r="T4" s="247" t="s">
        <v>64</v>
      </c>
      <c r="U4" s="247"/>
      <c r="V4" s="247"/>
      <c r="W4" s="247"/>
      <c r="X4" s="247"/>
      <c r="Y4" s="247"/>
      <c r="Z4" s="246" t="s">
        <v>96</v>
      </c>
      <c r="AA4" s="246"/>
      <c r="AB4" s="246"/>
      <c r="AC4" s="246"/>
      <c r="AD4" s="246"/>
      <c r="AE4" s="246"/>
      <c r="AF4" s="246"/>
      <c r="AG4" s="246"/>
      <c r="AH4" s="246"/>
      <c r="AI4" s="82" t="s">
        <v>63</v>
      </c>
    </row>
    <row r="5" spans="2:36" ht="7.5" customHeight="1" x14ac:dyDescent="0.2">
      <c r="B5" s="84"/>
    </row>
    <row r="6" spans="2:36" s="86" customFormat="1" ht="18" customHeight="1" x14ac:dyDescent="0.2">
      <c r="B6" s="277" t="s">
        <v>65</v>
      </c>
      <c r="C6" s="280" t="s">
        <v>66</v>
      </c>
      <c r="D6" s="283" t="s">
        <v>67</v>
      </c>
      <c r="E6" s="286" t="s">
        <v>68</v>
      </c>
      <c r="F6" s="260"/>
      <c r="G6" s="260"/>
      <c r="H6" s="260"/>
      <c r="I6" s="260"/>
      <c r="J6" s="260"/>
      <c r="K6" s="287"/>
      <c r="L6" s="259" t="s">
        <v>69</v>
      </c>
      <c r="M6" s="260"/>
      <c r="N6" s="260"/>
      <c r="O6" s="260"/>
      <c r="P6" s="260"/>
      <c r="Q6" s="260"/>
      <c r="R6" s="288"/>
      <c r="S6" s="286" t="s">
        <v>70</v>
      </c>
      <c r="T6" s="260"/>
      <c r="U6" s="260"/>
      <c r="V6" s="260"/>
      <c r="W6" s="260"/>
      <c r="X6" s="260"/>
      <c r="Y6" s="287"/>
      <c r="Z6" s="259" t="s">
        <v>71</v>
      </c>
      <c r="AA6" s="260"/>
      <c r="AB6" s="260"/>
      <c r="AC6" s="260"/>
      <c r="AD6" s="260"/>
      <c r="AE6" s="260"/>
      <c r="AF6" s="261"/>
      <c r="AG6" s="262" t="s">
        <v>97</v>
      </c>
      <c r="AH6" s="265" t="s">
        <v>98</v>
      </c>
      <c r="AI6" s="268" t="s">
        <v>74</v>
      </c>
      <c r="AJ6" s="85"/>
    </row>
    <row r="7" spans="2:36" s="86" customFormat="1" ht="18" customHeight="1" x14ac:dyDescent="0.2">
      <c r="B7" s="278"/>
      <c r="C7" s="281"/>
      <c r="D7" s="284"/>
      <c r="E7" s="87">
        <v>1</v>
      </c>
      <c r="F7" s="88">
        <v>2</v>
      </c>
      <c r="G7" s="88">
        <v>3</v>
      </c>
      <c r="H7" s="88">
        <v>4</v>
      </c>
      <c r="I7" s="88">
        <v>5</v>
      </c>
      <c r="J7" s="88">
        <v>6</v>
      </c>
      <c r="K7" s="89">
        <v>7</v>
      </c>
      <c r="L7" s="90">
        <v>8</v>
      </c>
      <c r="M7" s="88">
        <v>9</v>
      </c>
      <c r="N7" s="88">
        <v>10</v>
      </c>
      <c r="O7" s="88">
        <v>11</v>
      </c>
      <c r="P7" s="88">
        <v>12</v>
      </c>
      <c r="Q7" s="88">
        <v>13</v>
      </c>
      <c r="R7" s="91">
        <v>14</v>
      </c>
      <c r="S7" s="87">
        <v>15</v>
      </c>
      <c r="T7" s="88">
        <v>16</v>
      </c>
      <c r="U7" s="88">
        <v>17</v>
      </c>
      <c r="V7" s="88">
        <v>18</v>
      </c>
      <c r="W7" s="88">
        <v>19</v>
      </c>
      <c r="X7" s="88">
        <v>20</v>
      </c>
      <c r="Y7" s="89">
        <v>21</v>
      </c>
      <c r="Z7" s="90">
        <v>22</v>
      </c>
      <c r="AA7" s="88">
        <v>23</v>
      </c>
      <c r="AB7" s="88">
        <v>24</v>
      </c>
      <c r="AC7" s="88">
        <v>25</v>
      </c>
      <c r="AD7" s="88">
        <v>26</v>
      </c>
      <c r="AE7" s="88">
        <v>27</v>
      </c>
      <c r="AF7" s="92">
        <v>28</v>
      </c>
      <c r="AG7" s="263"/>
      <c r="AH7" s="266"/>
      <c r="AI7" s="269"/>
      <c r="AJ7" s="85"/>
    </row>
    <row r="8" spans="2:36" s="86" customFormat="1" ht="18" customHeight="1" x14ac:dyDescent="0.2">
      <c r="B8" s="279"/>
      <c r="C8" s="282"/>
      <c r="D8" s="285"/>
      <c r="E8" s="93" t="s">
        <v>75</v>
      </c>
      <c r="F8" s="94" t="s">
        <v>76</v>
      </c>
      <c r="G8" s="94" t="s">
        <v>77</v>
      </c>
      <c r="H8" s="94" t="s">
        <v>78</v>
      </c>
      <c r="I8" s="94" t="s">
        <v>79</v>
      </c>
      <c r="J8" s="94" t="s">
        <v>80</v>
      </c>
      <c r="K8" s="95" t="s">
        <v>81</v>
      </c>
      <c r="L8" s="96" t="s">
        <v>82</v>
      </c>
      <c r="M8" s="94" t="s">
        <v>83</v>
      </c>
      <c r="N8" s="94" t="s">
        <v>77</v>
      </c>
      <c r="O8" s="94" t="s">
        <v>78</v>
      </c>
      <c r="P8" s="94" t="s">
        <v>79</v>
      </c>
      <c r="Q8" s="94" t="s">
        <v>80</v>
      </c>
      <c r="R8" s="97" t="s">
        <v>81</v>
      </c>
      <c r="S8" s="93" t="s">
        <v>82</v>
      </c>
      <c r="T8" s="94" t="s">
        <v>83</v>
      </c>
      <c r="U8" s="94" t="s">
        <v>77</v>
      </c>
      <c r="V8" s="94" t="s">
        <v>78</v>
      </c>
      <c r="W8" s="94" t="s">
        <v>79</v>
      </c>
      <c r="X8" s="94" t="s">
        <v>80</v>
      </c>
      <c r="Y8" s="95" t="s">
        <v>81</v>
      </c>
      <c r="Z8" s="96" t="s">
        <v>82</v>
      </c>
      <c r="AA8" s="94" t="s">
        <v>83</v>
      </c>
      <c r="AB8" s="94" t="s">
        <v>77</v>
      </c>
      <c r="AC8" s="94" t="s">
        <v>78</v>
      </c>
      <c r="AD8" s="94" t="s">
        <v>79</v>
      </c>
      <c r="AE8" s="94" t="s">
        <v>80</v>
      </c>
      <c r="AF8" s="98" t="s">
        <v>84</v>
      </c>
      <c r="AG8" s="264"/>
      <c r="AH8" s="267"/>
      <c r="AI8" s="270"/>
      <c r="AJ8" s="85"/>
    </row>
    <row r="9" spans="2:36" ht="11.25" customHeight="1" x14ac:dyDescent="0.2">
      <c r="B9" s="271" t="s">
        <v>99</v>
      </c>
      <c r="C9" s="273" t="s">
        <v>100</v>
      </c>
      <c r="D9" s="275" t="s">
        <v>101</v>
      </c>
      <c r="E9" s="99">
        <v>1</v>
      </c>
      <c r="F9" s="100">
        <v>1</v>
      </c>
      <c r="G9" s="100">
        <v>1</v>
      </c>
      <c r="H9" s="100">
        <v>1</v>
      </c>
      <c r="I9" s="100">
        <v>1</v>
      </c>
      <c r="J9" s="100"/>
      <c r="K9" s="101"/>
      <c r="L9" s="102">
        <v>1</v>
      </c>
      <c r="M9" s="100">
        <v>1</v>
      </c>
      <c r="N9" s="100">
        <v>1</v>
      </c>
      <c r="O9" s="100">
        <v>1</v>
      </c>
      <c r="P9" s="100">
        <v>1</v>
      </c>
      <c r="Q9" s="100"/>
      <c r="R9" s="103"/>
      <c r="S9" s="99">
        <v>1</v>
      </c>
      <c r="T9" s="100">
        <v>1</v>
      </c>
      <c r="U9" s="100">
        <v>1</v>
      </c>
      <c r="V9" s="100">
        <v>1</v>
      </c>
      <c r="W9" s="100">
        <v>1</v>
      </c>
      <c r="X9" s="100"/>
      <c r="Y9" s="101"/>
      <c r="Z9" s="102">
        <v>1</v>
      </c>
      <c r="AA9" s="100">
        <v>1</v>
      </c>
      <c r="AB9" s="100">
        <v>1</v>
      </c>
      <c r="AC9" s="100">
        <v>1</v>
      </c>
      <c r="AD9" s="100">
        <v>1</v>
      </c>
      <c r="AE9" s="100"/>
      <c r="AF9" s="104"/>
      <c r="AG9" s="254">
        <f>SUM(E9:AF9)</f>
        <v>20</v>
      </c>
      <c r="AH9" s="256">
        <f>AG9/4</f>
        <v>5</v>
      </c>
      <c r="AI9" s="322"/>
      <c r="AJ9" s="105"/>
    </row>
    <row r="10" spans="2:36" ht="11.25" customHeight="1" x14ac:dyDescent="0.2">
      <c r="B10" s="272"/>
      <c r="C10" s="274"/>
      <c r="D10" s="276"/>
      <c r="E10" s="106" t="s">
        <v>102</v>
      </c>
      <c r="F10" s="107" t="s">
        <v>102</v>
      </c>
      <c r="G10" s="107" t="s">
        <v>102</v>
      </c>
      <c r="H10" s="107" t="s">
        <v>102</v>
      </c>
      <c r="I10" s="107" t="s">
        <v>102</v>
      </c>
      <c r="J10" s="107"/>
      <c r="K10" s="108"/>
      <c r="L10" s="106" t="s">
        <v>102</v>
      </c>
      <c r="M10" s="107" t="s">
        <v>102</v>
      </c>
      <c r="N10" s="107" t="s">
        <v>102</v>
      </c>
      <c r="O10" s="107" t="s">
        <v>102</v>
      </c>
      <c r="P10" s="107" t="s">
        <v>102</v>
      </c>
      <c r="Q10" s="107"/>
      <c r="R10" s="109"/>
      <c r="S10" s="106" t="s">
        <v>102</v>
      </c>
      <c r="T10" s="107" t="s">
        <v>102</v>
      </c>
      <c r="U10" s="107" t="s">
        <v>102</v>
      </c>
      <c r="V10" s="107" t="s">
        <v>102</v>
      </c>
      <c r="W10" s="107" t="s">
        <v>102</v>
      </c>
      <c r="X10" s="107"/>
      <c r="Y10" s="108"/>
      <c r="Z10" s="106" t="s">
        <v>102</v>
      </c>
      <c r="AA10" s="107" t="s">
        <v>102</v>
      </c>
      <c r="AB10" s="107" t="s">
        <v>102</v>
      </c>
      <c r="AC10" s="107" t="s">
        <v>102</v>
      </c>
      <c r="AD10" s="107" t="s">
        <v>102</v>
      </c>
      <c r="AE10" s="107"/>
      <c r="AF10" s="110"/>
      <c r="AG10" s="255"/>
      <c r="AH10" s="257"/>
      <c r="AI10" s="323"/>
      <c r="AJ10" s="105"/>
    </row>
    <row r="11" spans="2:36" ht="11.25" customHeight="1" x14ac:dyDescent="0.2">
      <c r="B11" s="248" t="s">
        <v>103</v>
      </c>
      <c r="C11" s="250" t="s">
        <v>100</v>
      </c>
      <c r="D11" s="252" t="s">
        <v>104</v>
      </c>
      <c r="E11" s="111">
        <v>1</v>
      </c>
      <c r="F11" s="112">
        <v>1</v>
      </c>
      <c r="G11" s="112">
        <v>1</v>
      </c>
      <c r="H11" s="112">
        <v>1</v>
      </c>
      <c r="I11" s="112">
        <v>1</v>
      </c>
      <c r="J11" s="112"/>
      <c r="K11" s="113"/>
      <c r="L11" s="114">
        <v>1</v>
      </c>
      <c r="M11" s="112">
        <v>1</v>
      </c>
      <c r="N11" s="112">
        <v>1</v>
      </c>
      <c r="O11" s="112">
        <v>1</v>
      </c>
      <c r="P11" s="112">
        <v>1</v>
      </c>
      <c r="Q11" s="112"/>
      <c r="R11" s="115"/>
      <c r="S11" s="111">
        <v>1</v>
      </c>
      <c r="T11" s="112">
        <v>1</v>
      </c>
      <c r="U11" s="112">
        <v>1</v>
      </c>
      <c r="V11" s="112">
        <v>1</v>
      </c>
      <c r="W11" s="112">
        <v>1</v>
      </c>
      <c r="X11" s="112"/>
      <c r="Y11" s="113"/>
      <c r="Z11" s="114">
        <v>1</v>
      </c>
      <c r="AA11" s="112">
        <v>1</v>
      </c>
      <c r="AB11" s="112">
        <v>1</v>
      </c>
      <c r="AC11" s="112">
        <v>1</v>
      </c>
      <c r="AD11" s="112">
        <v>1</v>
      </c>
      <c r="AE11" s="112"/>
      <c r="AF11" s="116"/>
      <c r="AG11" s="254">
        <f t="shared" ref="AG11" si="0">SUM(E11:AF11)</f>
        <v>20</v>
      </c>
      <c r="AH11" s="256">
        <f t="shared" ref="AH11" si="1">AG11/4</f>
        <v>5</v>
      </c>
      <c r="AI11" s="296"/>
      <c r="AJ11" s="105"/>
    </row>
    <row r="12" spans="2:36" ht="11.25" customHeight="1" x14ac:dyDescent="0.2">
      <c r="B12" s="249"/>
      <c r="C12" s="251"/>
      <c r="D12" s="253"/>
      <c r="E12" s="117" t="s">
        <v>105</v>
      </c>
      <c r="F12" s="118" t="s">
        <v>105</v>
      </c>
      <c r="G12" s="118" t="s">
        <v>105</v>
      </c>
      <c r="H12" s="118" t="s">
        <v>105</v>
      </c>
      <c r="I12" s="118" t="s">
        <v>105</v>
      </c>
      <c r="J12" s="118"/>
      <c r="K12" s="119"/>
      <c r="L12" s="117" t="s">
        <v>105</v>
      </c>
      <c r="M12" s="118" t="s">
        <v>105</v>
      </c>
      <c r="N12" s="118" t="s">
        <v>105</v>
      </c>
      <c r="O12" s="118" t="s">
        <v>105</v>
      </c>
      <c r="P12" s="118" t="s">
        <v>105</v>
      </c>
      <c r="Q12" s="118"/>
      <c r="R12" s="120"/>
      <c r="S12" s="117" t="s">
        <v>105</v>
      </c>
      <c r="T12" s="118" t="s">
        <v>105</v>
      </c>
      <c r="U12" s="118" t="s">
        <v>105</v>
      </c>
      <c r="V12" s="118" t="s">
        <v>105</v>
      </c>
      <c r="W12" s="118" t="s">
        <v>105</v>
      </c>
      <c r="X12" s="118"/>
      <c r="Y12" s="119"/>
      <c r="Z12" s="117" t="s">
        <v>105</v>
      </c>
      <c r="AA12" s="118" t="s">
        <v>105</v>
      </c>
      <c r="AB12" s="118" t="s">
        <v>105</v>
      </c>
      <c r="AC12" s="118" t="s">
        <v>105</v>
      </c>
      <c r="AD12" s="118" t="s">
        <v>105</v>
      </c>
      <c r="AE12" s="118"/>
      <c r="AF12" s="121"/>
      <c r="AG12" s="255"/>
      <c r="AH12" s="257"/>
      <c r="AI12" s="321"/>
      <c r="AJ12" s="105"/>
    </row>
    <row r="13" spans="2:36" ht="11.25" customHeight="1" x14ac:dyDescent="0.2">
      <c r="B13" s="271" t="s">
        <v>106</v>
      </c>
      <c r="C13" s="273" t="s">
        <v>100</v>
      </c>
      <c r="D13" s="275" t="s">
        <v>104</v>
      </c>
      <c r="E13" s="99">
        <v>6</v>
      </c>
      <c r="F13" s="100">
        <v>6</v>
      </c>
      <c r="G13" s="100">
        <v>6</v>
      </c>
      <c r="H13" s="100">
        <v>6</v>
      </c>
      <c r="I13" s="100">
        <v>6</v>
      </c>
      <c r="J13" s="100"/>
      <c r="K13" s="101"/>
      <c r="L13" s="102">
        <v>6</v>
      </c>
      <c r="M13" s="100">
        <v>6</v>
      </c>
      <c r="N13" s="100">
        <v>6</v>
      </c>
      <c r="O13" s="100">
        <v>6</v>
      </c>
      <c r="P13" s="100">
        <v>6</v>
      </c>
      <c r="Q13" s="100"/>
      <c r="R13" s="103"/>
      <c r="S13" s="99">
        <v>6</v>
      </c>
      <c r="T13" s="100">
        <v>6</v>
      </c>
      <c r="U13" s="100">
        <v>6</v>
      </c>
      <c r="V13" s="100">
        <v>6</v>
      </c>
      <c r="W13" s="100">
        <v>6</v>
      </c>
      <c r="X13" s="100"/>
      <c r="Y13" s="101"/>
      <c r="Z13" s="102">
        <v>6</v>
      </c>
      <c r="AA13" s="100">
        <v>6</v>
      </c>
      <c r="AB13" s="100">
        <v>6</v>
      </c>
      <c r="AC13" s="100">
        <v>6</v>
      </c>
      <c r="AD13" s="100">
        <v>6</v>
      </c>
      <c r="AE13" s="100"/>
      <c r="AF13" s="104"/>
      <c r="AG13" s="254">
        <f t="shared" ref="AG13" si="2">SUM(E13:AF13)</f>
        <v>120</v>
      </c>
      <c r="AH13" s="256">
        <f t="shared" ref="AH13" si="3">AG13/4</f>
        <v>30</v>
      </c>
      <c r="AI13" s="322"/>
      <c r="AJ13" s="105"/>
    </row>
    <row r="14" spans="2:36" ht="11.25" customHeight="1" x14ac:dyDescent="0.2">
      <c r="B14" s="272"/>
      <c r="C14" s="274"/>
      <c r="D14" s="276"/>
      <c r="E14" s="106" t="s">
        <v>107</v>
      </c>
      <c r="F14" s="107" t="s">
        <v>107</v>
      </c>
      <c r="G14" s="107" t="s">
        <v>107</v>
      </c>
      <c r="H14" s="107" t="s">
        <v>107</v>
      </c>
      <c r="I14" s="107" t="s">
        <v>107</v>
      </c>
      <c r="J14" s="107"/>
      <c r="K14" s="108"/>
      <c r="L14" s="106" t="s">
        <v>107</v>
      </c>
      <c r="M14" s="107" t="s">
        <v>107</v>
      </c>
      <c r="N14" s="107" t="s">
        <v>107</v>
      </c>
      <c r="O14" s="107" t="s">
        <v>107</v>
      </c>
      <c r="P14" s="107" t="s">
        <v>107</v>
      </c>
      <c r="Q14" s="107"/>
      <c r="R14" s="109"/>
      <c r="S14" s="106" t="s">
        <v>107</v>
      </c>
      <c r="T14" s="107" t="s">
        <v>107</v>
      </c>
      <c r="U14" s="107" t="s">
        <v>107</v>
      </c>
      <c r="V14" s="107" t="s">
        <v>107</v>
      </c>
      <c r="W14" s="107" t="s">
        <v>107</v>
      </c>
      <c r="X14" s="107"/>
      <c r="Y14" s="108"/>
      <c r="Z14" s="106" t="s">
        <v>107</v>
      </c>
      <c r="AA14" s="107" t="s">
        <v>107</v>
      </c>
      <c r="AB14" s="107" t="s">
        <v>107</v>
      </c>
      <c r="AC14" s="107" t="s">
        <v>107</v>
      </c>
      <c r="AD14" s="107" t="s">
        <v>107</v>
      </c>
      <c r="AE14" s="107"/>
      <c r="AF14" s="110"/>
      <c r="AG14" s="255"/>
      <c r="AH14" s="257"/>
      <c r="AI14" s="323"/>
      <c r="AJ14" s="105"/>
    </row>
    <row r="15" spans="2:36" ht="11.25" customHeight="1" x14ac:dyDescent="0.2">
      <c r="B15" s="248" t="s">
        <v>108</v>
      </c>
      <c r="C15" s="250" t="s">
        <v>109</v>
      </c>
      <c r="D15" s="252" t="s">
        <v>110</v>
      </c>
      <c r="E15" s="111">
        <v>8</v>
      </c>
      <c r="F15" s="112">
        <v>8</v>
      </c>
      <c r="G15" s="112">
        <v>8</v>
      </c>
      <c r="H15" s="112">
        <v>8</v>
      </c>
      <c r="I15" s="112">
        <v>8</v>
      </c>
      <c r="J15" s="112"/>
      <c r="K15" s="113"/>
      <c r="L15" s="114">
        <v>8</v>
      </c>
      <c r="M15" s="112">
        <v>8</v>
      </c>
      <c r="N15" s="112">
        <v>8</v>
      </c>
      <c r="O15" s="112">
        <v>8</v>
      </c>
      <c r="P15" s="112">
        <v>8</v>
      </c>
      <c r="Q15" s="112"/>
      <c r="R15" s="115"/>
      <c r="S15" s="111">
        <v>8</v>
      </c>
      <c r="T15" s="112">
        <v>8</v>
      </c>
      <c r="U15" s="112">
        <v>8</v>
      </c>
      <c r="V15" s="112">
        <v>8</v>
      </c>
      <c r="W15" s="112">
        <v>8</v>
      </c>
      <c r="X15" s="112"/>
      <c r="Y15" s="113"/>
      <c r="Z15" s="114">
        <v>8</v>
      </c>
      <c r="AA15" s="112">
        <v>8</v>
      </c>
      <c r="AB15" s="112">
        <v>8</v>
      </c>
      <c r="AC15" s="112">
        <v>8</v>
      </c>
      <c r="AD15" s="112">
        <v>8</v>
      </c>
      <c r="AE15" s="112"/>
      <c r="AF15" s="116"/>
      <c r="AG15" s="254">
        <f t="shared" ref="AG15" si="4">SUM(E15:AF15)</f>
        <v>160</v>
      </c>
      <c r="AH15" s="256">
        <f t="shared" ref="AH15" si="5">AG15/4</f>
        <v>40</v>
      </c>
      <c r="AI15" s="296"/>
      <c r="AJ15" s="105"/>
    </row>
    <row r="16" spans="2:36" ht="11.25" customHeight="1" x14ac:dyDescent="0.2">
      <c r="B16" s="249"/>
      <c r="C16" s="251"/>
      <c r="D16" s="253"/>
      <c r="E16" s="117" t="s">
        <v>111</v>
      </c>
      <c r="F16" s="118" t="s">
        <v>111</v>
      </c>
      <c r="G16" s="118" t="s">
        <v>111</v>
      </c>
      <c r="H16" s="118" t="s">
        <v>111</v>
      </c>
      <c r="I16" s="118" t="s">
        <v>111</v>
      </c>
      <c r="J16" s="118"/>
      <c r="K16" s="119"/>
      <c r="L16" s="122" t="s">
        <v>111</v>
      </c>
      <c r="M16" s="118" t="s">
        <v>111</v>
      </c>
      <c r="N16" s="118" t="s">
        <v>111</v>
      </c>
      <c r="O16" s="118" t="s">
        <v>111</v>
      </c>
      <c r="P16" s="118" t="s">
        <v>111</v>
      </c>
      <c r="Q16" s="118"/>
      <c r="R16" s="120"/>
      <c r="S16" s="117" t="s">
        <v>111</v>
      </c>
      <c r="T16" s="118" t="s">
        <v>111</v>
      </c>
      <c r="U16" s="118" t="s">
        <v>111</v>
      </c>
      <c r="V16" s="118" t="s">
        <v>111</v>
      </c>
      <c r="W16" s="118" t="s">
        <v>111</v>
      </c>
      <c r="X16" s="118"/>
      <c r="Y16" s="119"/>
      <c r="Z16" s="122" t="s">
        <v>111</v>
      </c>
      <c r="AA16" s="118" t="s">
        <v>111</v>
      </c>
      <c r="AB16" s="118" t="s">
        <v>111</v>
      </c>
      <c r="AC16" s="118" t="s">
        <v>111</v>
      </c>
      <c r="AD16" s="118" t="s">
        <v>111</v>
      </c>
      <c r="AE16" s="118"/>
      <c r="AF16" s="121"/>
      <c r="AG16" s="255"/>
      <c r="AH16" s="257"/>
      <c r="AI16" s="321"/>
      <c r="AJ16" s="105"/>
    </row>
    <row r="17" spans="2:36" ht="11.25" customHeight="1" x14ac:dyDescent="0.2">
      <c r="B17" s="271" t="s">
        <v>108</v>
      </c>
      <c r="C17" s="273" t="s">
        <v>100</v>
      </c>
      <c r="D17" s="275" t="s">
        <v>112</v>
      </c>
      <c r="E17" s="99"/>
      <c r="F17" s="100"/>
      <c r="G17" s="100"/>
      <c r="H17" s="100"/>
      <c r="I17" s="100"/>
      <c r="J17" s="100">
        <v>8</v>
      </c>
      <c r="K17" s="101"/>
      <c r="L17" s="102"/>
      <c r="M17" s="100"/>
      <c r="N17" s="100"/>
      <c r="O17" s="100"/>
      <c r="P17" s="100"/>
      <c r="Q17" s="100">
        <v>8</v>
      </c>
      <c r="R17" s="103"/>
      <c r="S17" s="99"/>
      <c r="T17" s="100"/>
      <c r="U17" s="100"/>
      <c r="V17" s="100"/>
      <c r="W17" s="100"/>
      <c r="X17" s="100">
        <v>8</v>
      </c>
      <c r="Y17" s="101"/>
      <c r="Z17" s="102"/>
      <c r="AA17" s="100"/>
      <c r="AB17" s="100"/>
      <c r="AC17" s="100"/>
      <c r="AD17" s="100"/>
      <c r="AE17" s="100">
        <v>8</v>
      </c>
      <c r="AF17" s="104"/>
      <c r="AG17" s="254">
        <f t="shared" ref="AG17" si="6">SUM(E17:AF17)</f>
        <v>32</v>
      </c>
      <c r="AH17" s="256">
        <f t="shared" ref="AH17" si="7">AG17/4</f>
        <v>8</v>
      </c>
      <c r="AI17" s="322"/>
      <c r="AJ17" s="105"/>
    </row>
    <row r="18" spans="2:36" ht="11.25" customHeight="1" x14ac:dyDescent="0.2">
      <c r="B18" s="272"/>
      <c r="C18" s="274"/>
      <c r="D18" s="276"/>
      <c r="E18" s="106"/>
      <c r="F18" s="107"/>
      <c r="G18" s="107"/>
      <c r="H18" s="107"/>
      <c r="I18" s="107"/>
      <c r="J18" s="107" t="s">
        <v>111</v>
      </c>
      <c r="K18" s="108"/>
      <c r="L18" s="123"/>
      <c r="M18" s="107"/>
      <c r="N18" s="107"/>
      <c r="O18" s="107"/>
      <c r="P18" s="107"/>
      <c r="Q18" s="107" t="s">
        <v>111</v>
      </c>
      <c r="R18" s="109"/>
      <c r="S18" s="106"/>
      <c r="T18" s="107"/>
      <c r="U18" s="107"/>
      <c r="V18" s="107"/>
      <c r="W18" s="107"/>
      <c r="X18" s="107" t="s">
        <v>111</v>
      </c>
      <c r="Y18" s="108"/>
      <c r="Z18" s="123"/>
      <c r="AA18" s="107"/>
      <c r="AB18" s="107"/>
      <c r="AC18" s="107"/>
      <c r="AD18" s="107"/>
      <c r="AE18" s="107" t="s">
        <v>111</v>
      </c>
      <c r="AF18" s="110"/>
      <c r="AG18" s="255"/>
      <c r="AH18" s="257"/>
      <c r="AI18" s="323"/>
      <c r="AJ18" s="105"/>
    </row>
    <row r="19" spans="2:36" ht="11.25" customHeight="1" x14ac:dyDescent="0.2">
      <c r="B19" s="248" t="s">
        <v>113</v>
      </c>
      <c r="C19" s="250" t="s">
        <v>100</v>
      </c>
      <c r="D19" s="252" t="s">
        <v>112</v>
      </c>
      <c r="E19" s="111"/>
      <c r="F19" s="112">
        <v>8</v>
      </c>
      <c r="G19" s="112">
        <v>8</v>
      </c>
      <c r="H19" s="112">
        <v>8</v>
      </c>
      <c r="I19" s="112">
        <v>8</v>
      </c>
      <c r="J19" s="112"/>
      <c r="K19" s="113"/>
      <c r="L19" s="114"/>
      <c r="M19" s="112">
        <v>8</v>
      </c>
      <c r="N19" s="112">
        <v>8</v>
      </c>
      <c r="O19" s="112">
        <v>8</v>
      </c>
      <c r="P19" s="112">
        <v>8</v>
      </c>
      <c r="Q19" s="112"/>
      <c r="R19" s="115"/>
      <c r="S19" s="111"/>
      <c r="T19" s="112">
        <v>8</v>
      </c>
      <c r="U19" s="112">
        <v>8</v>
      </c>
      <c r="V19" s="112">
        <v>8</v>
      </c>
      <c r="W19" s="112">
        <v>8</v>
      </c>
      <c r="X19" s="112"/>
      <c r="Y19" s="113"/>
      <c r="Z19" s="114"/>
      <c r="AA19" s="112">
        <v>8</v>
      </c>
      <c r="AB19" s="112">
        <v>8</v>
      </c>
      <c r="AC19" s="112">
        <v>8</v>
      </c>
      <c r="AD19" s="112">
        <v>8</v>
      </c>
      <c r="AE19" s="112"/>
      <c r="AF19" s="116"/>
      <c r="AG19" s="254">
        <f t="shared" ref="AG19" si="8">SUM(E19:AF19)</f>
        <v>128</v>
      </c>
      <c r="AH19" s="256">
        <f t="shared" ref="AH19" si="9">AG19/4</f>
        <v>32</v>
      </c>
      <c r="AI19" s="258">
        <f>ROUNDDOWN(AG19/160,1)</f>
        <v>0.8</v>
      </c>
      <c r="AJ19" s="105"/>
    </row>
    <row r="20" spans="2:36" ht="11.25" customHeight="1" x14ac:dyDescent="0.2">
      <c r="B20" s="249"/>
      <c r="C20" s="251"/>
      <c r="D20" s="253"/>
      <c r="E20" s="117"/>
      <c r="F20" s="118" t="s">
        <v>111</v>
      </c>
      <c r="G20" s="118" t="s">
        <v>111</v>
      </c>
      <c r="H20" s="118" t="s">
        <v>111</v>
      </c>
      <c r="I20" s="118" t="s">
        <v>111</v>
      </c>
      <c r="J20" s="118"/>
      <c r="K20" s="119"/>
      <c r="L20" s="122"/>
      <c r="M20" s="118" t="s">
        <v>111</v>
      </c>
      <c r="N20" s="118" t="s">
        <v>111</v>
      </c>
      <c r="O20" s="118" t="s">
        <v>111</v>
      </c>
      <c r="P20" s="118" t="s">
        <v>111</v>
      </c>
      <c r="Q20" s="118"/>
      <c r="R20" s="120"/>
      <c r="S20" s="117"/>
      <c r="T20" s="118" t="s">
        <v>111</v>
      </c>
      <c r="U20" s="118" t="s">
        <v>111</v>
      </c>
      <c r="V20" s="118" t="s">
        <v>111</v>
      </c>
      <c r="W20" s="118" t="s">
        <v>111</v>
      </c>
      <c r="X20" s="118"/>
      <c r="Y20" s="119"/>
      <c r="Z20" s="122"/>
      <c r="AA20" s="118" t="s">
        <v>111</v>
      </c>
      <c r="AB20" s="118" t="s">
        <v>111</v>
      </c>
      <c r="AC20" s="118" t="s">
        <v>111</v>
      </c>
      <c r="AD20" s="118" t="s">
        <v>111</v>
      </c>
      <c r="AE20" s="118"/>
      <c r="AF20" s="121"/>
      <c r="AG20" s="255"/>
      <c r="AH20" s="257"/>
      <c r="AI20" s="258"/>
      <c r="AJ20" s="105"/>
    </row>
    <row r="21" spans="2:36" ht="11.25" customHeight="1" x14ac:dyDescent="0.2">
      <c r="B21" s="271" t="s">
        <v>113</v>
      </c>
      <c r="C21" s="273" t="s">
        <v>114</v>
      </c>
      <c r="D21" s="275" t="s">
        <v>115</v>
      </c>
      <c r="E21" s="99">
        <v>4</v>
      </c>
      <c r="F21" s="100"/>
      <c r="G21" s="100"/>
      <c r="H21" s="100"/>
      <c r="I21" s="100">
        <v>4</v>
      </c>
      <c r="J21" s="100">
        <v>4</v>
      </c>
      <c r="K21" s="101"/>
      <c r="L21" s="102">
        <v>4</v>
      </c>
      <c r="M21" s="100"/>
      <c r="N21" s="100"/>
      <c r="O21" s="100"/>
      <c r="P21" s="100">
        <v>4</v>
      </c>
      <c r="Q21" s="100">
        <v>4</v>
      </c>
      <c r="R21" s="103"/>
      <c r="S21" s="99">
        <v>4</v>
      </c>
      <c r="T21" s="100"/>
      <c r="U21" s="100"/>
      <c r="V21" s="100"/>
      <c r="W21" s="100">
        <v>4</v>
      </c>
      <c r="X21" s="100">
        <v>4</v>
      </c>
      <c r="Y21" s="101"/>
      <c r="Z21" s="102">
        <v>4</v>
      </c>
      <c r="AA21" s="100"/>
      <c r="AB21" s="100"/>
      <c r="AC21" s="100"/>
      <c r="AD21" s="100">
        <v>4</v>
      </c>
      <c r="AE21" s="100">
        <v>4</v>
      </c>
      <c r="AF21" s="104"/>
      <c r="AG21" s="254">
        <f t="shared" ref="AG21" si="10">SUM(E21:AF21)</f>
        <v>48</v>
      </c>
      <c r="AH21" s="256">
        <f t="shared" ref="AH21" si="11">AG21/4</f>
        <v>12</v>
      </c>
      <c r="AI21" s="258">
        <f t="shared" ref="AI21" si="12">ROUNDDOWN(AG21/160,1)</f>
        <v>0.3</v>
      </c>
      <c r="AJ21" s="105"/>
    </row>
    <row r="22" spans="2:36" ht="11.25" customHeight="1" x14ac:dyDescent="0.2">
      <c r="B22" s="272"/>
      <c r="C22" s="274"/>
      <c r="D22" s="276"/>
      <c r="E22" s="106" t="s">
        <v>116</v>
      </c>
      <c r="F22" s="107"/>
      <c r="G22" s="107"/>
      <c r="H22" s="107"/>
      <c r="I22" s="107" t="s">
        <v>116</v>
      </c>
      <c r="J22" s="107" t="s">
        <v>116</v>
      </c>
      <c r="K22" s="108"/>
      <c r="L22" s="123" t="s">
        <v>116</v>
      </c>
      <c r="M22" s="107"/>
      <c r="N22" s="107"/>
      <c r="O22" s="107"/>
      <c r="P22" s="107" t="s">
        <v>116</v>
      </c>
      <c r="Q22" s="107" t="s">
        <v>116</v>
      </c>
      <c r="R22" s="109"/>
      <c r="S22" s="106" t="s">
        <v>116</v>
      </c>
      <c r="T22" s="107"/>
      <c r="U22" s="107"/>
      <c r="V22" s="107"/>
      <c r="W22" s="107" t="s">
        <v>116</v>
      </c>
      <c r="X22" s="107" t="s">
        <v>116</v>
      </c>
      <c r="Y22" s="108"/>
      <c r="Z22" s="123" t="s">
        <v>116</v>
      </c>
      <c r="AA22" s="107"/>
      <c r="AB22" s="107"/>
      <c r="AC22" s="107"/>
      <c r="AD22" s="107" t="s">
        <v>116</v>
      </c>
      <c r="AE22" s="107" t="s">
        <v>116</v>
      </c>
      <c r="AF22" s="110"/>
      <c r="AG22" s="255"/>
      <c r="AH22" s="257"/>
      <c r="AI22" s="258"/>
      <c r="AJ22" s="105"/>
    </row>
    <row r="23" spans="2:36" ht="11.25" customHeight="1" x14ac:dyDescent="0.2">
      <c r="B23" s="271" t="s">
        <v>113</v>
      </c>
      <c r="C23" s="273" t="s">
        <v>114</v>
      </c>
      <c r="D23" s="275" t="s">
        <v>117</v>
      </c>
      <c r="E23" s="99">
        <v>4</v>
      </c>
      <c r="F23" s="100"/>
      <c r="G23" s="100"/>
      <c r="H23" s="100"/>
      <c r="I23" s="100">
        <v>4</v>
      </c>
      <c r="J23" s="100">
        <v>4</v>
      </c>
      <c r="K23" s="101"/>
      <c r="L23" s="102">
        <v>4</v>
      </c>
      <c r="M23" s="100"/>
      <c r="N23" s="100"/>
      <c r="O23" s="100"/>
      <c r="P23" s="100">
        <v>4</v>
      </c>
      <c r="Q23" s="100">
        <v>4</v>
      </c>
      <c r="R23" s="103"/>
      <c r="S23" s="99">
        <v>4</v>
      </c>
      <c r="T23" s="100"/>
      <c r="U23" s="100"/>
      <c r="V23" s="100"/>
      <c r="W23" s="100">
        <v>4</v>
      </c>
      <c r="X23" s="100">
        <v>4</v>
      </c>
      <c r="Y23" s="101"/>
      <c r="Z23" s="102">
        <v>4</v>
      </c>
      <c r="AA23" s="100"/>
      <c r="AB23" s="100"/>
      <c r="AC23" s="100"/>
      <c r="AD23" s="100">
        <v>4</v>
      </c>
      <c r="AE23" s="100">
        <v>4</v>
      </c>
      <c r="AF23" s="104"/>
      <c r="AG23" s="254">
        <f t="shared" ref="AG23" si="13">SUM(E23:AF23)</f>
        <v>48</v>
      </c>
      <c r="AH23" s="256">
        <f t="shared" ref="AH23" si="14">AG23/4</f>
        <v>12</v>
      </c>
      <c r="AI23" s="258">
        <f t="shared" ref="AI23" si="15">ROUNDDOWN(AG23/160,1)</f>
        <v>0.3</v>
      </c>
      <c r="AJ23" s="105"/>
    </row>
    <row r="24" spans="2:36" ht="11.25" customHeight="1" x14ac:dyDescent="0.2">
      <c r="B24" s="272"/>
      <c r="C24" s="274"/>
      <c r="D24" s="276"/>
      <c r="E24" s="106" t="s">
        <v>118</v>
      </c>
      <c r="F24" s="107"/>
      <c r="G24" s="107"/>
      <c r="H24" s="107"/>
      <c r="I24" s="107" t="s">
        <v>118</v>
      </c>
      <c r="J24" s="107" t="s">
        <v>118</v>
      </c>
      <c r="K24" s="108"/>
      <c r="L24" s="123" t="s">
        <v>118</v>
      </c>
      <c r="M24" s="107"/>
      <c r="N24" s="107"/>
      <c r="O24" s="107"/>
      <c r="P24" s="107" t="s">
        <v>118</v>
      </c>
      <c r="Q24" s="107" t="s">
        <v>118</v>
      </c>
      <c r="R24" s="109"/>
      <c r="S24" s="106" t="s">
        <v>118</v>
      </c>
      <c r="T24" s="107"/>
      <c r="U24" s="107"/>
      <c r="V24" s="107"/>
      <c r="W24" s="107" t="s">
        <v>118</v>
      </c>
      <c r="X24" s="107" t="s">
        <v>118</v>
      </c>
      <c r="Y24" s="108"/>
      <c r="Z24" s="123" t="s">
        <v>118</v>
      </c>
      <c r="AA24" s="107"/>
      <c r="AB24" s="107"/>
      <c r="AC24" s="107"/>
      <c r="AD24" s="107" t="s">
        <v>118</v>
      </c>
      <c r="AE24" s="107" t="s">
        <v>118</v>
      </c>
      <c r="AF24" s="110"/>
      <c r="AG24" s="255"/>
      <c r="AH24" s="257"/>
      <c r="AI24" s="258"/>
      <c r="AJ24" s="105"/>
    </row>
    <row r="25" spans="2:36" ht="11.25" customHeight="1" x14ac:dyDescent="0.2">
      <c r="B25" s="248" t="s">
        <v>113</v>
      </c>
      <c r="C25" s="273" t="s">
        <v>114</v>
      </c>
      <c r="D25" s="252" t="s">
        <v>119</v>
      </c>
      <c r="E25" s="124">
        <v>7.5</v>
      </c>
      <c r="F25" s="112"/>
      <c r="G25" s="112">
        <v>7.5</v>
      </c>
      <c r="H25" s="112"/>
      <c r="I25" s="112">
        <v>7.5</v>
      </c>
      <c r="J25" s="112"/>
      <c r="K25" s="113"/>
      <c r="L25" s="124">
        <v>7.5</v>
      </c>
      <c r="M25" s="112"/>
      <c r="N25" s="112">
        <v>7.5</v>
      </c>
      <c r="O25" s="112"/>
      <c r="P25" s="112">
        <v>7.5</v>
      </c>
      <c r="Q25" s="112"/>
      <c r="R25" s="113"/>
      <c r="S25" s="124">
        <v>7.5</v>
      </c>
      <c r="T25" s="112"/>
      <c r="U25" s="112">
        <v>7.5</v>
      </c>
      <c r="V25" s="112"/>
      <c r="W25" s="112">
        <v>7.5</v>
      </c>
      <c r="X25" s="112"/>
      <c r="Y25" s="113"/>
      <c r="Z25" s="114">
        <v>7.5</v>
      </c>
      <c r="AA25" s="112"/>
      <c r="AB25" s="112">
        <v>7.5</v>
      </c>
      <c r="AC25" s="112"/>
      <c r="AD25" s="112">
        <v>7.5</v>
      </c>
      <c r="AE25" s="112"/>
      <c r="AF25" s="116"/>
      <c r="AG25" s="254">
        <f t="shared" ref="AG25" si="16">SUM(E25:AF25)</f>
        <v>90</v>
      </c>
      <c r="AH25" s="256">
        <f t="shared" ref="AH25" si="17">AG25/4</f>
        <v>22.5</v>
      </c>
      <c r="AI25" s="258">
        <f t="shared" ref="AI25" si="18">ROUNDDOWN(AG25/160,1)</f>
        <v>0.5</v>
      </c>
      <c r="AJ25" s="105"/>
    </row>
    <row r="26" spans="2:36" ht="11.25" customHeight="1" x14ac:dyDescent="0.2">
      <c r="B26" s="249"/>
      <c r="C26" s="274"/>
      <c r="D26" s="253"/>
      <c r="E26" s="117" t="s">
        <v>120</v>
      </c>
      <c r="F26" s="118"/>
      <c r="G26" s="118" t="s">
        <v>120</v>
      </c>
      <c r="H26" s="118"/>
      <c r="I26" s="118" t="s">
        <v>120</v>
      </c>
      <c r="J26" s="118"/>
      <c r="K26" s="119"/>
      <c r="L26" s="117" t="s">
        <v>120</v>
      </c>
      <c r="M26" s="118"/>
      <c r="N26" s="118" t="s">
        <v>120</v>
      </c>
      <c r="O26" s="118"/>
      <c r="P26" s="118" t="s">
        <v>120</v>
      </c>
      <c r="Q26" s="118"/>
      <c r="R26" s="119"/>
      <c r="S26" s="117" t="s">
        <v>120</v>
      </c>
      <c r="T26" s="118"/>
      <c r="U26" s="118" t="s">
        <v>120</v>
      </c>
      <c r="V26" s="118"/>
      <c r="W26" s="118" t="s">
        <v>120</v>
      </c>
      <c r="X26" s="118"/>
      <c r="Y26" s="119"/>
      <c r="Z26" s="122" t="s">
        <v>121</v>
      </c>
      <c r="AA26" s="118"/>
      <c r="AB26" s="118" t="s">
        <v>121</v>
      </c>
      <c r="AC26" s="118"/>
      <c r="AD26" s="118" t="s">
        <v>121</v>
      </c>
      <c r="AE26" s="118"/>
      <c r="AF26" s="121"/>
      <c r="AG26" s="255"/>
      <c r="AH26" s="257"/>
      <c r="AI26" s="258"/>
      <c r="AJ26" s="105"/>
    </row>
    <row r="27" spans="2:36" ht="11.25" customHeight="1" x14ac:dyDescent="0.2">
      <c r="B27" s="271" t="s">
        <v>113</v>
      </c>
      <c r="C27" s="273" t="s">
        <v>114</v>
      </c>
      <c r="D27" s="275" t="s">
        <v>122</v>
      </c>
      <c r="E27" s="99"/>
      <c r="F27" s="100">
        <v>7.5</v>
      </c>
      <c r="G27" s="100"/>
      <c r="H27" s="100">
        <v>7.5</v>
      </c>
      <c r="I27" s="100"/>
      <c r="J27" s="100">
        <v>7.5</v>
      </c>
      <c r="K27" s="101"/>
      <c r="L27" s="99"/>
      <c r="M27" s="100">
        <v>7.5</v>
      </c>
      <c r="N27" s="100"/>
      <c r="O27" s="100">
        <v>7.5</v>
      </c>
      <c r="P27" s="100"/>
      <c r="Q27" s="100">
        <v>7.5</v>
      </c>
      <c r="R27" s="101"/>
      <c r="S27" s="99"/>
      <c r="T27" s="100">
        <v>7.5</v>
      </c>
      <c r="U27" s="100"/>
      <c r="V27" s="100">
        <v>7.5</v>
      </c>
      <c r="W27" s="100"/>
      <c r="X27" s="100">
        <v>7.5</v>
      </c>
      <c r="Y27" s="101"/>
      <c r="Z27" s="102"/>
      <c r="AA27" s="100">
        <v>7.5</v>
      </c>
      <c r="AB27" s="100"/>
      <c r="AC27" s="100">
        <v>7.5</v>
      </c>
      <c r="AD27" s="100"/>
      <c r="AE27" s="100">
        <v>7.5</v>
      </c>
      <c r="AF27" s="104"/>
      <c r="AG27" s="254">
        <f t="shared" ref="AG27" si="19">SUM(E27:AF27)</f>
        <v>90</v>
      </c>
      <c r="AH27" s="256">
        <f t="shared" ref="AH27" si="20">AG27/4</f>
        <v>22.5</v>
      </c>
      <c r="AI27" s="258">
        <f t="shared" ref="AI27" si="21">ROUNDDOWN(AG27/160,1)</f>
        <v>0.5</v>
      </c>
      <c r="AJ27" s="105"/>
    </row>
    <row r="28" spans="2:36" ht="11.25" customHeight="1" x14ac:dyDescent="0.2">
      <c r="B28" s="272"/>
      <c r="C28" s="274"/>
      <c r="D28" s="276"/>
      <c r="E28" s="106"/>
      <c r="F28" s="107" t="s">
        <v>120</v>
      </c>
      <c r="G28" s="107"/>
      <c r="H28" s="107" t="s">
        <v>120</v>
      </c>
      <c r="I28" s="107"/>
      <c r="J28" s="107" t="s">
        <v>120</v>
      </c>
      <c r="K28" s="108"/>
      <c r="L28" s="106"/>
      <c r="M28" s="107" t="s">
        <v>120</v>
      </c>
      <c r="N28" s="107"/>
      <c r="O28" s="107" t="s">
        <v>120</v>
      </c>
      <c r="P28" s="107"/>
      <c r="Q28" s="107" t="s">
        <v>120</v>
      </c>
      <c r="R28" s="108"/>
      <c r="S28" s="106"/>
      <c r="T28" s="107" t="s">
        <v>120</v>
      </c>
      <c r="U28" s="107"/>
      <c r="V28" s="107" t="s">
        <v>120</v>
      </c>
      <c r="W28" s="107"/>
      <c r="X28" s="107" t="s">
        <v>120</v>
      </c>
      <c r="Y28" s="108"/>
      <c r="Z28" s="123"/>
      <c r="AA28" s="107" t="s">
        <v>121</v>
      </c>
      <c r="AB28" s="107"/>
      <c r="AC28" s="107" t="s">
        <v>121</v>
      </c>
      <c r="AD28" s="107"/>
      <c r="AE28" s="107" t="s">
        <v>121</v>
      </c>
      <c r="AF28" s="110"/>
      <c r="AG28" s="255"/>
      <c r="AH28" s="257"/>
      <c r="AI28" s="258"/>
      <c r="AJ28" s="105"/>
    </row>
    <row r="29" spans="2:36" ht="11.25" customHeight="1" x14ac:dyDescent="0.2">
      <c r="B29" s="248" t="s">
        <v>113</v>
      </c>
      <c r="C29" s="250" t="s">
        <v>114</v>
      </c>
      <c r="D29" s="252" t="s">
        <v>123</v>
      </c>
      <c r="E29" s="111">
        <v>7.5</v>
      </c>
      <c r="F29" s="112">
        <v>7.5</v>
      </c>
      <c r="G29" s="112">
        <v>7.5</v>
      </c>
      <c r="H29" s="112"/>
      <c r="I29" s="112"/>
      <c r="J29" s="112"/>
      <c r="K29" s="113"/>
      <c r="L29" s="111">
        <v>7.5</v>
      </c>
      <c r="M29" s="112">
        <v>7.5</v>
      </c>
      <c r="N29" s="112">
        <v>7.5</v>
      </c>
      <c r="O29" s="112"/>
      <c r="P29" s="112"/>
      <c r="Q29" s="112"/>
      <c r="R29" s="113"/>
      <c r="S29" s="111">
        <v>7.5</v>
      </c>
      <c r="T29" s="112">
        <v>7.5</v>
      </c>
      <c r="U29" s="112">
        <v>7.5</v>
      </c>
      <c r="V29" s="112"/>
      <c r="W29" s="112"/>
      <c r="X29" s="112"/>
      <c r="Y29" s="113"/>
      <c r="Z29" s="114">
        <v>7.5</v>
      </c>
      <c r="AA29" s="112">
        <v>7.5</v>
      </c>
      <c r="AB29" s="112">
        <v>7.5</v>
      </c>
      <c r="AC29" s="112"/>
      <c r="AD29" s="112"/>
      <c r="AE29" s="112"/>
      <c r="AF29" s="116"/>
      <c r="AG29" s="254">
        <f t="shared" ref="AG29" si="22">SUM(E29:AF29)</f>
        <v>90</v>
      </c>
      <c r="AH29" s="256">
        <f t="shared" ref="AH29" si="23">AG29/4</f>
        <v>22.5</v>
      </c>
      <c r="AI29" s="258">
        <f t="shared" ref="AI29" si="24">ROUNDDOWN(AG29/160,1)</f>
        <v>0.5</v>
      </c>
      <c r="AJ29" s="105"/>
    </row>
    <row r="30" spans="2:36" ht="11.25" customHeight="1" x14ac:dyDescent="0.2">
      <c r="B30" s="249"/>
      <c r="C30" s="251"/>
      <c r="D30" s="253"/>
      <c r="E30" s="117" t="s">
        <v>120</v>
      </c>
      <c r="F30" s="118" t="s">
        <v>120</v>
      </c>
      <c r="G30" s="118" t="s">
        <v>120</v>
      </c>
      <c r="H30" s="118"/>
      <c r="I30" s="118"/>
      <c r="J30" s="118"/>
      <c r="K30" s="119"/>
      <c r="L30" s="117" t="s">
        <v>120</v>
      </c>
      <c r="M30" s="118" t="s">
        <v>120</v>
      </c>
      <c r="N30" s="118" t="s">
        <v>120</v>
      </c>
      <c r="O30" s="118"/>
      <c r="P30" s="118"/>
      <c r="Q30" s="118"/>
      <c r="R30" s="119"/>
      <c r="S30" s="117" t="s">
        <v>120</v>
      </c>
      <c r="T30" s="118" t="s">
        <v>120</v>
      </c>
      <c r="U30" s="118" t="s">
        <v>120</v>
      </c>
      <c r="V30" s="118"/>
      <c r="W30" s="118"/>
      <c r="X30" s="118"/>
      <c r="Y30" s="119"/>
      <c r="Z30" s="122" t="s">
        <v>121</v>
      </c>
      <c r="AA30" s="118" t="s">
        <v>121</v>
      </c>
      <c r="AB30" s="118" t="s">
        <v>121</v>
      </c>
      <c r="AC30" s="118"/>
      <c r="AD30" s="118"/>
      <c r="AE30" s="118"/>
      <c r="AF30" s="121"/>
      <c r="AG30" s="255"/>
      <c r="AH30" s="257"/>
      <c r="AI30" s="258"/>
      <c r="AJ30" s="105"/>
    </row>
    <row r="31" spans="2:36" ht="11.25" customHeight="1" x14ac:dyDescent="0.2">
      <c r="B31" s="271" t="s">
        <v>124</v>
      </c>
      <c r="C31" s="273" t="s">
        <v>100</v>
      </c>
      <c r="D31" s="275" t="s">
        <v>125</v>
      </c>
      <c r="E31" s="99"/>
      <c r="F31" s="100">
        <v>6</v>
      </c>
      <c r="G31" s="100">
        <v>6</v>
      </c>
      <c r="H31" s="100">
        <v>6</v>
      </c>
      <c r="I31" s="100">
        <v>6</v>
      </c>
      <c r="J31" s="100">
        <v>6</v>
      </c>
      <c r="K31" s="101"/>
      <c r="L31" s="102"/>
      <c r="M31" s="100">
        <v>6</v>
      </c>
      <c r="N31" s="100">
        <v>6</v>
      </c>
      <c r="O31" s="100">
        <v>6</v>
      </c>
      <c r="P31" s="100">
        <v>6</v>
      </c>
      <c r="Q31" s="100">
        <v>6</v>
      </c>
      <c r="R31" s="103"/>
      <c r="S31" s="99"/>
      <c r="T31" s="100">
        <v>6</v>
      </c>
      <c r="U31" s="100">
        <v>6</v>
      </c>
      <c r="V31" s="100">
        <v>6</v>
      </c>
      <c r="W31" s="100">
        <v>6</v>
      </c>
      <c r="X31" s="100">
        <v>6</v>
      </c>
      <c r="Y31" s="101"/>
      <c r="Z31" s="102"/>
      <c r="AA31" s="100">
        <v>6</v>
      </c>
      <c r="AB31" s="100">
        <v>6</v>
      </c>
      <c r="AC31" s="100">
        <v>6</v>
      </c>
      <c r="AD31" s="100">
        <v>6</v>
      </c>
      <c r="AE31" s="100">
        <v>6</v>
      </c>
      <c r="AF31" s="104"/>
      <c r="AG31" s="254">
        <f t="shared" ref="AG31" si="25">SUM(E31:AF31)</f>
        <v>120</v>
      </c>
      <c r="AH31" s="256">
        <f t="shared" ref="AH31" si="26">AG31/4</f>
        <v>30</v>
      </c>
      <c r="AI31" s="322"/>
      <c r="AJ31" s="105"/>
    </row>
    <row r="32" spans="2:36" ht="11.25" customHeight="1" x14ac:dyDescent="0.2">
      <c r="B32" s="272"/>
      <c r="C32" s="274"/>
      <c r="D32" s="276"/>
      <c r="E32" s="106"/>
      <c r="F32" s="107" t="s">
        <v>126</v>
      </c>
      <c r="G32" s="107" t="s">
        <v>126</v>
      </c>
      <c r="H32" s="107" t="s">
        <v>126</v>
      </c>
      <c r="I32" s="107" t="s">
        <v>126</v>
      </c>
      <c r="J32" s="107" t="s">
        <v>126</v>
      </c>
      <c r="K32" s="108"/>
      <c r="L32" s="123"/>
      <c r="M32" s="107" t="s">
        <v>126</v>
      </c>
      <c r="N32" s="107" t="s">
        <v>126</v>
      </c>
      <c r="O32" s="107" t="s">
        <v>126</v>
      </c>
      <c r="P32" s="107" t="s">
        <v>126</v>
      </c>
      <c r="Q32" s="107" t="s">
        <v>126</v>
      </c>
      <c r="R32" s="109"/>
      <c r="S32" s="106"/>
      <c r="T32" s="107" t="s">
        <v>126</v>
      </c>
      <c r="U32" s="107" t="s">
        <v>126</v>
      </c>
      <c r="V32" s="107" t="s">
        <v>126</v>
      </c>
      <c r="W32" s="107" t="s">
        <v>126</v>
      </c>
      <c r="X32" s="107" t="s">
        <v>126</v>
      </c>
      <c r="Y32" s="108"/>
      <c r="Z32" s="123"/>
      <c r="AA32" s="107" t="s">
        <v>126</v>
      </c>
      <c r="AB32" s="107" t="s">
        <v>126</v>
      </c>
      <c r="AC32" s="107" t="s">
        <v>126</v>
      </c>
      <c r="AD32" s="107" t="s">
        <v>126</v>
      </c>
      <c r="AE32" s="107" t="s">
        <v>126</v>
      </c>
      <c r="AF32" s="110"/>
      <c r="AG32" s="255"/>
      <c r="AH32" s="257"/>
      <c r="AI32" s="323"/>
      <c r="AJ32" s="105"/>
    </row>
    <row r="33" spans="2:36" ht="11.25" customHeight="1" x14ac:dyDescent="0.2">
      <c r="B33" s="271" t="s">
        <v>124</v>
      </c>
      <c r="C33" s="273" t="s">
        <v>127</v>
      </c>
      <c r="D33" s="275" t="s">
        <v>128</v>
      </c>
      <c r="E33" s="99">
        <v>2</v>
      </c>
      <c r="F33" s="100"/>
      <c r="G33" s="100">
        <v>2</v>
      </c>
      <c r="H33" s="100"/>
      <c r="I33" s="100">
        <v>2</v>
      </c>
      <c r="J33" s="100"/>
      <c r="K33" s="101"/>
      <c r="L33" s="102">
        <v>2</v>
      </c>
      <c r="M33" s="100"/>
      <c r="N33" s="100">
        <v>2</v>
      </c>
      <c r="O33" s="100"/>
      <c r="P33" s="100">
        <v>2</v>
      </c>
      <c r="Q33" s="100"/>
      <c r="R33" s="103"/>
      <c r="S33" s="99">
        <v>2</v>
      </c>
      <c r="T33" s="100"/>
      <c r="U33" s="100">
        <v>2</v>
      </c>
      <c r="V33" s="100"/>
      <c r="W33" s="100">
        <v>2</v>
      </c>
      <c r="X33" s="100"/>
      <c r="Y33" s="101"/>
      <c r="Z33" s="102">
        <v>2</v>
      </c>
      <c r="AA33" s="100"/>
      <c r="AB33" s="100">
        <v>2</v>
      </c>
      <c r="AC33" s="100"/>
      <c r="AD33" s="100">
        <v>2</v>
      </c>
      <c r="AE33" s="100"/>
      <c r="AF33" s="104"/>
      <c r="AG33" s="254">
        <f t="shared" ref="AG33" si="27">SUM(E33:AF33)</f>
        <v>24</v>
      </c>
      <c r="AH33" s="256">
        <f t="shared" ref="AH33" si="28">AG33/4</f>
        <v>6</v>
      </c>
      <c r="AI33" s="322"/>
      <c r="AJ33" s="105"/>
    </row>
    <row r="34" spans="2:36" ht="11.25" customHeight="1" x14ac:dyDescent="0.2">
      <c r="B34" s="272"/>
      <c r="C34" s="274"/>
      <c r="D34" s="276"/>
      <c r="E34" s="106" t="s">
        <v>129</v>
      </c>
      <c r="F34" s="107"/>
      <c r="G34" s="107" t="s">
        <v>129</v>
      </c>
      <c r="H34" s="107"/>
      <c r="I34" s="107" t="s">
        <v>129</v>
      </c>
      <c r="J34" s="107"/>
      <c r="K34" s="108"/>
      <c r="L34" s="123" t="s">
        <v>129</v>
      </c>
      <c r="M34" s="107"/>
      <c r="N34" s="107" t="s">
        <v>129</v>
      </c>
      <c r="O34" s="107"/>
      <c r="P34" s="107" t="s">
        <v>129</v>
      </c>
      <c r="Q34" s="107"/>
      <c r="R34" s="109"/>
      <c r="S34" s="106" t="s">
        <v>129</v>
      </c>
      <c r="T34" s="107"/>
      <c r="U34" s="107" t="s">
        <v>129</v>
      </c>
      <c r="V34" s="107"/>
      <c r="W34" s="107" t="s">
        <v>129</v>
      </c>
      <c r="X34" s="107"/>
      <c r="Y34" s="108"/>
      <c r="Z34" s="123" t="s">
        <v>129</v>
      </c>
      <c r="AA34" s="107"/>
      <c r="AB34" s="107" t="s">
        <v>129</v>
      </c>
      <c r="AC34" s="107"/>
      <c r="AD34" s="107" t="s">
        <v>129</v>
      </c>
      <c r="AE34" s="107"/>
      <c r="AF34" s="110"/>
      <c r="AG34" s="255"/>
      <c r="AH34" s="257"/>
      <c r="AI34" s="323"/>
      <c r="AJ34" s="105"/>
    </row>
    <row r="35" spans="2:36" ht="11.25" customHeight="1" x14ac:dyDescent="0.2">
      <c r="B35" s="248" t="s">
        <v>130</v>
      </c>
      <c r="C35" s="250" t="s">
        <v>100</v>
      </c>
      <c r="D35" s="252" t="s">
        <v>125</v>
      </c>
      <c r="E35" s="111"/>
      <c r="F35" s="112">
        <v>2</v>
      </c>
      <c r="G35" s="112">
        <v>2</v>
      </c>
      <c r="H35" s="112">
        <v>2</v>
      </c>
      <c r="I35" s="112">
        <v>2</v>
      </c>
      <c r="J35" s="112">
        <v>2</v>
      </c>
      <c r="K35" s="113"/>
      <c r="L35" s="114"/>
      <c r="M35" s="112">
        <v>2</v>
      </c>
      <c r="N35" s="112">
        <v>2</v>
      </c>
      <c r="O35" s="112">
        <v>2</v>
      </c>
      <c r="P35" s="112">
        <v>2</v>
      </c>
      <c r="Q35" s="112">
        <v>2</v>
      </c>
      <c r="R35" s="115"/>
      <c r="S35" s="111"/>
      <c r="T35" s="112">
        <v>2</v>
      </c>
      <c r="U35" s="112">
        <v>2</v>
      </c>
      <c r="V35" s="112">
        <v>2</v>
      </c>
      <c r="W35" s="112">
        <v>2</v>
      </c>
      <c r="X35" s="112">
        <v>2</v>
      </c>
      <c r="Y35" s="113"/>
      <c r="Z35" s="114"/>
      <c r="AA35" s="112">
        <v>2</v>
      </c>
      <c r="AB35" s="112">
        <v>2</v>
      </c>
      <c r="AC35" s="112">
        <v>2</v>
      </c>
      <c r="AD35" s="112">
        <v>2</v>
      </c>
      <c r="AE35" s="112">
        <v>2</v>
      </c>
      <c r="AF35" s="116"/>
      <c r="AG35" s="254">
        <f t="shared" ref="AG35" si="29">SUM(E35:AF35)</f>
        <v>40</v>
      </c>
      <c r="AH35" s="256">
        <f t="shared" ref="AH35" si="30">AG35/4</f>
        <v>10</v>
      </c>
      <c r="AI35" s="296"/>
      <c r="AJ35" s="105"/>
    </row>
    <row r="36" spans="2:36" ht="11.25" customHeight="1" x14ac:dyDescent="0.2">
      <c r="B36" s="249"/>
      <c r="C36" s="251"/>
      <c r="D36" s="253"/>
      <c r="E36" s="117"/>
      <c r="F36" s="118" t="s">
        <v>131</v>
      </c>
      <c r="G36" s="118" t="s">
        <v>131</v>
      </c>
      <c r="H36" s="118" t="s">
        <v>131</v>
      </c>
      <c r="I36" s="118" t="s">
        <v>131</v>
      </c>
      <c r="J36" s="118" t="s">
        <v>131</v>
      </c>
      <c r="K36" s="119"/>
      <c r="L36" s="122"/>
      <c r="M36" s="118" t="s">
        <v>131</v>
      </c>
      <c r="N36" s="118" t="s">
        <v>131</v>
      </c>
      <c r="O36" s="118" t="s">
        <v>131</v>
      </c>
      <c r="P36" s="118" t="s">
        <v>131</v>
      </c>
      <c r="Q36" s="118" t="s">
        <v>131</v>
      </c>
      <c r="R36" s="120"/>
      <c r="S36" s="117"/>
      <c r="T36" s="118" t="s">
        <v>131</v>
      </c>
      <c r="U36" s="118" t="s">
        <v>131</v>
      </c>
      <c r="V36" s="118" t="s">
        <v>131</v>
      </c>
      <c r="W36" s="118" t="s">
        <v>131</v>
      </c>
      <c r="X36" s="118" t="s">
        <v>131</v>
      </c>
      <c r="Y36" s="119"/>
      <c r="Z36" s="122"/>
      <c r="AA36" s="118" t="s">
        <v>131</v>
      </c>
      <c r="AB36" s="118" t="s">
        <v>131</v>
      </c>
      <c r="AC36" s="118" t="s">
        <v>131</v>
      </c>
      <c r="AD36" s="118" t="s">
        <v>131</v>
      </c>
      <c r="AE36" s="118" t="s">
        <v>131</v>
      </c>
      <c r="AF36" s="121"/>
      <c r="AG36" s="255"/>
      <c r="AH36" s="257"/>
      <c r="AI36" s="321"/>
      <c r="AJ36" s="105"/>
    </row>
    <row r="37" spans="2:36" ht="11.25" customHeight="1" x14ac:dyDescent="0.2">
      <c r="B37" s="271" t="s">
        <v>130</v>
      </c>
      <c r="C37" s="273" t="s">
        <v>127</v>
      </c>
      <c r="D37" s="275" t="s">
        <v>128</v>
      </c>
      <c r="E37" s="99">
        <v>2</v>
      </c>
      <c r="F37" s="100"/>
      <c r="G37" s="100">
        <v>2</v>
      </c>
      <c r="H37" s="100"/>
      <c r="I37" s="100">
        <v>2</v>
      </c>
      <c r="J37" s="100"/>
      <c r="K37" s="101"/>
      <c r="L37" s="102">
        <v>2</v>
      </c>
      <c r="M37" s="100"/>
      <c r="N37" s="100">
        <v>2</v>
      </c>
      <c r="O37" s="100"/>
      <c r="P37" s="100">
        <v>2</v>
      </c>
      <c r="Q37" s="100"/>
      <c r="R37" s="103"/>
      <c r="S37" s="99">
        <v>2</v>
      </c>
      <c r="T37" s="100"/>
      <c r="U37" s="100">
        <v>2</v>
      </c>
      <c r="V37" s="100"/>
      <c r="W37" s="100">
        <v>2</v>
      </c>
      <c r="X37" s="100"/>
      <c r="Y37" s="101"/>
      <c r="Z37" s="102">
        <v>2</v>
      </c>
      <c r="AA37" s="100"/>
      <c r="AB37" s="100">
        <v>2</v>
      </c>
      <c r="AC37" s="100"/>
      <c r="AD37" s="100">
        <v>2</v>
      </c>
      <c r="AE37" s="100"/>
      <c r="AF37" s="104"/>
      <c r="AG37" s="254">
        <f t="shared" ref="AG37" si="31">SUM(E37:AF37)</f>
        <v>24</v>
      </c>
      <c r="AH37" s="256">
        <f t="shared" ref="AH37" si="32">AG37/4</f>
        <v>6</v>
      </c>
      <c r="AI37" s="322"/>
      <c r="AJ37" s="105"/>
    </row>
    <row r="38" spans="2:36" ht="11.25" customHeight="1" x14ac:dyDescent="0.2">
      <c r="B38" s="272"/>
      <c r="C38" s="274"/>
      <c r="D38" s="276"/>
      <c r="E38" s="106" t="s">
        <v>131</v>
      </c>
      <c r="F38" s="107"/>
      <c r="G38" s="107" t="s">
        <v>131</v>
      </c>
      <c r="H38" s="107"/>
      <c r="I38" s="107" t="s">
        <v>131</v>
      </c>
      <c r="J38" s="107"/>
      <c r="K38" s="108"/>
      <c r="L38" s="123" t="s">
        <v>131</v>
      </c>
      <c r="M38" s="107"/>
      <c r="N38" s="107" t="s">
        <v>131</v>
      </c>
      <c r="O38" s="107"/>
      <c r="P38" s="107" t="s">
        <v>131</v>
      </c>
      <c r="Q38" s="107"/>
      <c r="R38" s="109"/>
      <c r="S38" s="106" t="s">
        <v>131</v>
      </c>
      <c r="T38" s="107"/>
      <c r="U38" s="107" t="s">
        <v>131</v>
      </c>
      <c r="V38" s="107"/>
      <c r="W38" s="107" t="s">
        <v>131</v>
      </c>
      <c r="X38" s="107"/>
      <c r="Y38" s="108"/>
      <c r="Z38" s="123" t="s">
        <v>131</v>
      </c>
      <c r="AA38" s="107"/>
      <c r="AB38" s="107" t="s">
        <v>131</v>
      </c>
      <c r="AC38" s="107"/>
      <c r="AD38" s="107" t="s">
        <v>131</v>
      </c>
      <c r="AE38" s="107"/>
      <c r="AF38" s="110"/>
      <c r="AG38" s="255"/>
      <c r="AH38" s="257"/>
      <c r="AI38" s="323"/>
      <c r="AJ38" s="105"/>
    </row>
    <row r="39" spans="2:36" ht="11.25" customHeight="1" x14ac:dyDescent="0.2">
      <c r="B39" s="248"/>
      <c r="C39" s="290"/>
      <c r="D39" s="252"/>
      <c r="E39" s="111"/>
      <c r="F39" s="112"/>
      <c r="G39" s="112"/>
      <c r="H39" s="112"/>
      <c r="I39" s="112"/>
      <c r="J39" s="112"/>
      <c r="K39" s="113"/>
      <c r="L39" s="114"/>
      <c r="M39" s="112"/>
      <c r="N39" s="112"/>
      <c r="O39" s="112"/>
      <c r="P39" s="112"/>
      <c r="Q39" s="112"/>
      <c r="R39" s="115"/>
      <c r="S39" s="111"/>
      <c r="T39" s="112"/>
      <c r="U39" s="112"/>
      <c r="V39" s="112"/>
      <c r="W39" s="112"/>
      <c r="X39" s="112"/>
      <c r="Y39" s="113"/>
      <c r="Z39" s="114"/>
      <c r="AA39" s="112"/>
      <c r="AB39" s="112"/>
      <c r="AC39" s="112"/>
      <c r="AD39" s="112"/>
      <c r="AE39" s="112"/>
      <c r="AF39" s="116"/>
      <c r="AG39" s="254"/>
      <c r="AH39" s="294"/>
      <c r="AI39" s="296"/>
      <c r="AJ39" s="105"/>
    </row>
    <row r="40" spans="2:36" ht="11.25" customHeight="1" thickBot="1" x14ac:dyDescent="0.25">
      <c r="B40" s="289"/>
      <c r="C40" s="291"/>
      <c r="D40" s="292"/>
      <c r="E40" s="125"/>
      <c r="F40" s="126"/>
      <c r="G40" s="126"/>
      <c r="H40" s="126"/>
      <c r="I40" s="126"/>
      <c r="J40" s="126"/>
      <c r="K40" s="127"/>
      <c r="L40" s="128"/>
      <c r="M40" s="126"/>
      <c r="N40" s="126"/>
      <c r="O40" s="126"/>
      <c r="P40" s="126"/>
      <c r="Q40" s="126"/>
      <c r="R40" s="129"/>
      <c r="S40" s="125"/>
      <c r="T40" s="126"/>
      <c r="U40" s="126"/>
      <c r="V40" s="126"/>
      <c r="W40" s="126"/>
      <c r="X40" s="126"/>
      <c r="Y40" s="127"/>
      <c r="Z40" s="128"/>
      <c r="AA40" s="126"/>
      <c r="AB40" s="126"/>
      <c r="AC40" s="126"/>
      <c r="AD40" s="126"/>
      <c r="AE40" s="126"/>
      <c r="AF40" s="130"/>
      <c r="AG40" s="293"/>
      <c r="AH40" s="295"/>
      <c r="AI40" s="297"/>
      <c r="AJ40" s="105"/>
    </row>
    <row r="41" spans="2:36" s="83" customFormat="1" ht="18" customHeight="1" x14ac:dyDescent="0.2">
      <c r="B41" s="307" t="s">
        <v>85</v>
      </c>
      <c r="C41" s="308"/>
      <c r="D41" s="309"/>
      <c r="E41" s="131">
        <v>18</v>
      </c>
      <c r="F41" s="132">
        <v>18</v>
      </c>
      <c r="G41" s="132">
        <v>18</v>
      </c>
      <c r="H41" s="132">
        <v>18</v>
      </c>
      <c r="I41" s="132">
        <v>18</v>
      </c>
      <c r="J41" s="132">
        <v>18</v>
      </c>
      <c r="K41" s="133"/>
      <c r="L41" s="134">
        <v>18</v>
      </c>
      <c r="M41" s="132">
        <v>18</v>
      </c>
      <c r="N41" s="132">
        <v>18</v>
      </c>
      <c r="O41" s="132">
        <v>18</v>
      </c>
      <c r="P41" s="132">
        <v>18</v>
      </c>
      <c r="Q41" s="132">
        <v>18</v>
      </c>
      <c r="R41" s="135"/>
      <c r="S41" s="131">
        <v>18</v>
      </c>
      <c r="T41" s="132">
        <v>18</v>
      </c>
      <c r="U41" s="132">
        <v>18</v>
      </c>
      <c r="V41" s="132">
        <v>18</v>
      </c>
      <c r="W41" s="132">
        <v>18</v>
      </c>
      <c r="X41" s="132">
        <v>18</v>
      </c>
      <c r="Y41" s="133"/>
      <c r="Z41" s="134">
        <v>18</v>
      </c>
      <c r="AA41" s="132">
        <v>18</v>
      </c>
      <c r="AB41" s="132">
        <v>18</v>
      </c>
      <c r="AC41" s="132">
        <v>18</v>
      </c>
      <c r="AD41" s="132">
        <v>18</v>
      </c>
      <c r="AE41" s="132">
        <v>18</v>
      </c>
      <c r="AF41" s="136"/>
      <c r="AG41" s="310" t="s">
        <v>132</v>
      </c>
      <c r="AH41" s="311"/>
      <c r="AI41" s="312"/>
      <c r="AJ41" s="137"/>
    </row>
    <row r="42" spans="2:36" s="83" customFormat="1" ht="18" customHeight="1" x14ac:dyDescent="0.2">
      <c r="B42" s="278" t="s">
        <v>87</v>
      </c>
      <c r="C42" s="281"/>
      <c r="D42" s="284"/>
      <c r="E42" s="138">
        <v>7</v>
      </c>
      <c r="F42" s="139">
        <v>7</v>
      </c>
      <c r="G42" s="139">
        <v>7</v>
      </c>
      <c r="H42" s="139">
        <v>7</v>
      </c>
      <c r="I42" s="139">
        <v>7</v>
      </c>
      <c r="J42" s="139">
        <v>7</v>
      </c>
      <c r="K42" s="140"/>
      <c r="L42" s="141">
        <v>7</v>
      </c>
      <c r="M42" s="139">
        <v>7</v>
      </c>
      <c r="N42" s="139">
        <v>7</v>
      </c>
      <c r="O42" s="139">
        <v>7</v>
      </c>
      <c r="P42" s="139">
        <v>7</v>
      </c>
      <c r="Q42" s="139">
        <v>7</v>
      </c>
      <c r="R42" s="142"/>
      <c r="S42" s="138">
        <v>7</v>
      </c>
      <c r="T42" s="139">
        <v>7</v>
      </c>
      <c r="U42" s="139">
        <v>7</v>
      </c>
      <c r="V42" s="139">
        <v>7</v>
      </c>
      <c r="W42" s="139">
        <v>7</v>
      </c>
      <c r="X42" s="139">
        <v>7</v>
      </c>
      <c r="Y42" s="140"/>
      <c r="Z42" s="141">
        <v>7</v>
      </c>
      <c r="AA42" s="139">
        <v>7</v>
      </c>
      <c r="AB42" s="139">
        <v>7</v>
      </c>
      <c r="AC42" s="139">
        <v>7</v>
      </c>
      <c r="AD42" s="139">
        <v>7</v>
      </c>
      <c r="AE42" s="139">
        <v>7</v>
      </c>
      <c r="AF42" s="143"/>
      <c r="AG42" s="313" t="s">
        <v>88</v>
      </c>
      <c r="AH42" s="314"/>
      <c r="AI42" s="315"/>
      <c r="AJ42" s="137"/>
    </row>
    <row r="43" spans="2:36" s="83" customFormat="1" ht="18" customHeight="1" x14ac:dyDescent="0.2">
      <c r="B43" s="316" t="s">
        <v>89</v>
      </c>
      <c r="C43" s="317"/>
      <c r="D43" s="318"/>
      <c r="E43" s="160">
        <f>E42*1.6</f>
        <v>11.200000000000001</v>
      </c>
      <c r="F43" s="161">
        <f t="shared" ref="F43:AE43" si="33">F42*1.6</f>
        <v>11.200000000000001</v>
      </c>
      <c r="G43" s="161">
        <f t="shared" si="33"/>
        <v>11.200000000000001</v>
      </c>
      <c r="H43" s="161">
        <f t="shared" si="33"/>
        <v>11.200000000000001</v>
      </c>
      <c r="I43" s="161">
        <f t="shared" si="33"/>
        <v>11.200000000000001</v>
      </c>
      <c r="J43" s="161">
        <f t="shared" si="33"/>
        <v>11.200000000000001</v>
      </c>
      <c r="K43" s="162"/>
      <c r="L43" s="163">
        <f t="shared" si="33"/>
        <v>11.200000000000001</v>
      </c>
      <c r="M43" s="161">
        <f t="shared" si="33"/>
        <v>11.200000000000001</v>
      </c>
      <c r="N43" s="161">
        <f t="shared" si="33"/>
        <v>11.200000000000001</v>
      </c>
      <c r="O43" s="161">
        <f t="shared" si="33"/>
        <v>11.200000000000001</v>
      </c>
      <c r="P43" s="161">
        <f t="shared" si="33"/>
        <v>11.200000000000001</v>
      </c>
      <c r="Q43" s="161">
        <f t="shared" si="33"/>
        <v>11.200000000000001</v>
      </c>
      <c r="R43" s="164"/>
      <c r="S43" s="160">
        <f t="shared" si="33"/>
        <v>11.200000000000001</v>
      </c>
      <c r="T43" s="161">
        <f t="shared" si="33"/>
        <v>11.200000000000001</v>
      </c>
      <c r="U43" s="161">
        <f t="shared" si="33"/>
        <v>11.200000000000001</v>
      </c>
      <c r="V43" s="161">
        <f t="shared" si="33"/>
        <v>11.200000000000001</v>
      </c>
      <c r="W43" s="161">
        <f t="shared" si="33"/>
        <v>11.200000000000001</v>
      </c>
      <c r="X43" s="161">
        <f t="shared" si="33"/>
        <v>11.200000000000001</v>
      </c>
      <c r="Y43" s="162"/>
      <c r="Z43" s="163">
        <f t="shared" si="33"/>
        <v>11.200000000000001</v>
      </c>
      <c r="AA43" s="161">
        <f t="shared" si="33"/>
        <v>11.200000000000001</v>
      </c>
      <c r="AB43" s="161">
        <f t="shared" si="33"/>
        <v>11.200000000000001</v>
      </c>
      <c r="AC43" s="161">
        <f t="shared" si="33"/>
        <v>11.200000000000001</v>
      </c>
      <c r="AD43" s="161">
        <f t="shared" si="33"/>
        <v>11.200000000000001</v>
      </c>
      <c r="AE43" s="161">
        <f t="shared" si="33"/>
        <v>11.200000000000001</v>
      </c>
      <c r="AF43" s="165"/>
      <c r="AG43" s="319" t="s">
        <v>133</v>
      </c>
      <c r="AH43" s="263"/>
      <c r="AI43" s="320"/>
      <c r="AJ43" s="137"/>
    </row>
    <row r="44" spans="2:36" s="83" customFormat="1" ht="18" customHeight="1" thickBot="1" x14ac:dyDescent="0.25">
      <c r="B44" s="298" t="s">
        <v>90</v>
      </c>
      <c r="C44" s="299"/>
      <c r="D44" s="300"/>
      <c r="E44" s="150">
        <f>SUM(E19,E21,E23,E25,E27,E29)</f>
        <v>23</v>
      </c>
      <c r="F44" s="151">
        <f t="shared" ref="F44:AE44" si="34">SUM(F19,F21,F23,F25,F27,F29)</f>
        <v>23</v>
      </c>
      <c r="G44" s="151">
        <f t="shared" si="34"/>
        <v>23</v>
      </c>
      <c r="H44" s="151">
        <f t="shared" si="34"/>
        <v>15.5</v>
      </c>
      <c r="I44" s="151">
        <f t="shared" si="34"/>
        <v>23.5</v>
      </c>
      <c r="J44" s="151">
        <f t="shared" si="34"/>
        <v>15.5</v>
      </c>
      <c r="K44" s="152"/>
      <c r="L44" s="153">
        <f t="shared" si="34"/>
        <v>23</v>
      </c>
      <c r="M44" s="151">
        <f t="shared" si="34"/>
        <v>23</v>
      </c>
      <c r="N44" s="151">
        <f t="shared" si="34"/>
        <v>23</v>
      </c>
      <c r="O44" s="151">
        <f t="shared" si="34"/>
        <v>15.5</v>
      </c>
      <c r="P44" s="151">
        <f t="shared" si="34"/>
        <v>23.5</v>
      </c>
      <c r="Q44" s="151">
        <f t="shared" si="34"/>
        <v>15.5</v>
      </c>
      <c r="R44" s="154"/>
      <c r="S44" s="155">
        <f t="shared" si="34"/>
        <v>23</v>
      </c>
      <c r="T44" s="151">
        <f t="shared" si="34"/>
        <v>23</v>
      </c>
      <c r="U44" s="151">
        <f t="shared" si="34"/>
        <v>23</v>
      </c>
      <c r="V44" s="151">
        <f t="shared" si="34"/>
        <v>15.5</v>
      </c>
      <c r="W44" s="151">
        <f t="shared" si="34"/>
        <v>23.5</v>
      </c>
      <c r="X44" s="151">
        <f t="shared" si="34"/>
        <v>15.5</v>
      </c>
      <c r="Y44" s="152"/>
      <c r="Z44" s="153">
        <f t="shared" si="34"/>
        <v>23</v>
      </c>
      <c r="AA44" s="151">
        <f t="shared" si="34"/>
        <v>23</v>
      </c>
      <c r="AB44" s="151">
        <f t="shared" si="34"/>
        <v>23</v>
      </c>
      <c r="AC44" s="151">
        <f t="shared" si="34"/>
        <v>15.5</v>
      </c>
      <c r="AD44" s="151">
        <f t="shared" si="34"/>
        <v>23.5</v>
      </c>
      <c r="AE44" s="151">
        <f t="shared" si="34"/>
        <v>15.5</v>
      </c>
      <c r="AF44" s="156"/>
      <c r="AG44" s="301" t="s">
        <v>134</v>
      </c>
      <c r="AH44" s="302"/>
      <c r="AI44" s="303"/>
      <c r="AJ44" s="137"/>
    </row>
    <row r="45" spans="2:36" s="83" customFormat="1" ht="21" customHeight="1" x14ac:dyDescent="0.2">
      <c r="B45" s="304" t="s">
        <v>92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6"/>
      <c r="AJ45" s="137"/>
    </row>
    <row r="46" spans="2:36" ht="6.75" customHeight="1" x14ac:dyDescent="0.2">
      <c r="B46" s="157"/>
      <c r="C46" s="158"/>
      <c r="D46" s="158"/>
      <c r="E46" s="158"/>
    </row>
    <row r="47" spans="2:36" s="83" customFormat="1" x14ac:dyDescent="0.2">
      <c r="B47" s="159" t="s">
        <v>93</v>
      </c>
    </row>
    <row r="48" spans="2:36" s="83" customFormat="1" x14ac:dyDescent="0.2">
      <c r="B48" s="159" t="s">
        <v>135</v>
      </c>
      <c r="F48" s="159" t="s">
        <v>136</v>
      </c>
      <c r="Q48" s="83" t="s">
        <v>137</v>
      </c>
      <c r="Z48" s="83" t="s">
        <v>138</v>
      </c>
    </row>
    <row r="49" spans="2:26" s="83" customFormat="1" x14ac:dyDescent="0.2">
      <c r="B49" s="159" t="s">
        <v>139</v>
      </c>
      <c r="F49" s="159" t="s">
        <v>140</v>
      </c>
      <c r="Q49" s="83" t="s">
        <v>141</v>
      </c>
    </row>
    <row r="50" spans="2:26" s="83" customFormat="1" x14ac:dyDescent="0.2">
      <c r="B50" s="159" t="s">
        <v>142</v>
      </c>
      <c r="F50" s="159" t="s">
        <v>143</v>
      </c>
      <c r="Q50" s="83" t="s">
        <v>144</v>
      </c>
      <c r="Z50" s="83" t="s">
        <v>145</v>
      </c>
    </row>
    <row r="51" spans="2:26" x14ac:dyDescent="0.2">
      <c r="B51" s="159"/>
    </row>
    <row r="52" spans="2:26" ht="7.5" customHeight="1" x14ac:dyDescent="0.2">
      <c r="B52" s="159"/>
    </row>
  </sheetData>
  <mergeCells count="121">
    <mergeCell ref="B44:D44"/>
    <mergeCell ref="AG44:AI44"/>
    <mergeCell ref="B45:AI45"/>
    <mergeCell ref="B41:D41"/>
    <mergeCell ref="AG41:AI41"/>
    <mergeCell ref="B42:D42"/>
    <mergeCell ref="AG42:AI42"/>
    <mergeCell ref="B43:D43"/>
    <mergeCell ref="AG43:AI43"/>
    <mergeCell ref="B39:B40"/>
    <mergeCell ref="C39:C40"/>
    <mergeCell ref="D39:D40"/>
    <mergeCell ref="AG39:AG40"/>
    <mergeCell ref="AH39:AH40"/>
    <mergeCell ref="AI39:AI40"/>
    <mergeCell ref="B37:B38"/>
    <mergeCell ref="C37:C38"/>
    <mergeCell ref="D37:D38"/>
    <mergeCell ref="AG37:AG38"/>
    <mergeCell ref="AH37:AH38"/>
    <mergeCell ref="AI37:AI38"/>
    <mergeCell ref="B35:B36"/>
    <mergeCell ref="C35:C36"/>
    <mergeCell ref="D35:D36"/>
    <mergeCell ref="AG35:AG36"/>
    <mergeCell ref="AH35:AH36"/>
    <mergeCell ref="AI35:AI36"/>
    <mergeCell ref="B33:B34"/>
    <mergeCell ref="C33:C34"/>
    <mergeCell ref="D33:D34"/>
    <mergeCell ref="AG33:AG34"/>
    <mergeCell ref="AH33:AH34"/>
    <mergeCell ref="AI33:AI34"/>
    <mergeCell ref="B31:B32"/>
    <mergeCell ref="C31:C32"/>
    <mergeCell ref="D31:D32"/>
    <mergeCell ref="AG31:AG32"/>
    <mergeCell ref="AH31:AH32"/>
    <mergeCell ref="AI31:AI32"/>
    <mergeCell ref="B29:B30"/>
    <mergeCell ref="C29:C30"/>
    <mergeCell ref="D29:D30"/>
    <mergeCell ref="AG29:AG30"/>
    <mergeCell ref="AH29:AH30"/>
    <mergeCell ref="AI29:AI30"/>
    <mergeCell ref="B27:B28"/>
    <mergeCell ref="C27:C28"/>
    <mergeCell ref="D27:D28"/>
    <mergeCell ref="AG27:AG28"/>
    <mergeCell ref="AH27:AH28"/>
    <mergeCell ref="AI27:AI28"/>
    <mergeCell ref="B25:B26"/>
    <mergeCell ref="C25:C26"/>
    <mergeCell ref="D25:D26"/>
    <mergeCell ref="AG25:AG26"/>
    <mergeCell ref="AH25:AH26"/>
    <mergeCell ref="AI25:AI26"/>
    <mergeCell ref="B23:B24"/>
    <mergeCell ref="C23:C24"/>
    <mergeCell ref="D23:D24"/>
    <mergeCell ref="AG23:AG24"/>
    <mergeCell ref="AH23:AH24"/>
    <mergeCell ref="AI23:AI24"/>
    <mergeCell ref="B21:B22"/>
    <mergeCell ref="C21:C22"/>
    <mergeCell ref="D21:D22"/>
    <mergeCell ref="AG21:AG22"/>
    <mergeCell ref="AH21:AH22"/>
    <mergeCell ref="AI21:AI22"/>
    <mergeCell ref="B19:B20"/>
    <mergeCell ref="C19:C20"/>
    <mergeCell ref="D19:D20"/>
    <mergeCell ref="AG19:AG20"/>
    <mergeCell ref="AH19:AH20"/>
    <mergeCell ref="AI19:AI20"/>
    <mergeCell ref="B17:B18"/>
    <mergeCell ref="C17:C18"/>
    <mergeCell ref="D17:D18"/>
    <mergeCell ref="AG17:AG18"/>
    <mergeCell ref="AH17:AH18"/>
    <mergeCell ref="AI17:AI18"/>
    <mergeCell ref="B15:B16"/>
    <mergeCell ref="C15:C16"/>
    <mergeCell ref="D15:D16"/>
    <mergeCell ref="AG15:AG16"/>
    <mergeCell ref="AH15:AH16"/>
    <mergeCell ref="AI15:AI16"/>
    <mergeCell ref="B13:B14"/>
    <mergeCell ref="C13:C14"/>
    <mergeCell ref="D13:D14"/>
    <mergeCell ref="AG13:AG14"/>
    <mergeCell ref="AH13:AH14"/>
    <mergeCell ref="AI13:AI14"/>
    <mergeCell ref="AI11:AI12"/>
    <mergeCell ref="Z6:AF6"/>
    <mergeCell ref="AG6:AG8"/>
    <mergeCell ref="AH6:AH8"/>
    <mergeCell ref="AI6:AI8"/>
    <mergeCell ref="B9:B10"/>
    <mergeCell ref="C9:C10"/>
    <mergeCell ref="D9:D10"/>
    <mergeCell ref="AG9:AG10"/>
    <mergeCell ref="AH9:AH10"/>
    <mergeCell ref="AI9:AI10"/>
    <mergeCell ref="B6:B8"/>
    <mergeCell ref="C6:C8"/>
    <mergeCell ref="D6:D8"/>
    <mergeCell ref="E6:K6"/>
    <mergeCell ref="L6:R6"/>
    <mergeCell ref="S6:Y6"/>
    <mergeCell ref="B3:G3"/>
    <mergeCell ref="H3:O3"/>
    <mergeCell ref="T3:Y3"/>
    <mergeCell ref="Z3:AH3"/>
    <mergeCell ref="T4:Y4"/>
    <mergeCell ref="Z4:AH4"/>
    <mergeCell ref="B11:B12"/>
    <mergeCell ref="C11:C12"/>
    <mergeCell ref="D11:D12"/>
    <mergeCell ref="AG11:AG12"/>
    <mergeCell ref="AH11:AH12"/>
  </mergeCells>
  <phoneticPr fontId="1"/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AJ39"/>
  <sheetViews>
    <sheetView showGridLines="0" view="pageBreakPreview" zoomScaleNormal="100" workbookViewId="0">
      <selection activeCell="AB3" sqref="AB3"/>
    </sheetView>
  </sheetViews>
  <sheetFormatPr defaultColWidth="3.44140625" defaultRowHeight="13.2" x14ac:dyDescent="0.2"/>
  <cols>
    <col min="1" max="1" width="1.21875" style="172" customWidth="1"/>
    <col min="2" max="2" width="3" style="196" customWidth="1"/>
    <col min="3" max="6" width="3.44140625" style="172" customWidth="1"/>
    <col min="7" max="7" width="1.44140625" style="172" customWidth="1"/>
    <col min="8" max="8" width="2.44140625" style="172" customWidth="1"/>
    <col min="9" max="25" width="3.44140625" style="172"/>
    <col min="26" max="26" width="1" style="172" customWidth="1"/>
    <col min="27" max="28" width="4" style="172" customWidth="1"/>
    <col min="29" max="29" width="1.21875" style="172" customWidth="1"/>
    <col min="30" max="256" width="3.44140625" style="172"/>
    <col min="257" max="257" width="1.21875" style="172" customWidth="1"/>
    <col min="258" max="258" width="3" style="172" customWidth="1"/>
    <col min="259" max="262" width="3.44140625" style="172" customWidth="1"/>
    <col min="263" max="263" width="1.44140625" style="172" customWidth="1"/>
    <col min="264" max="264" width="2.44140625" style="172" customWidth="1"/>
    <col min="265" max="281" width="3.44140625" style="172"/>
    <col min="282" max="282" width="1" style="172" customWidth="1"/>
    <col min="283" max="284" width="4" style="172" customWidth="1"/>
    <col min="285" max="285" width="1.21875" style="172" customWidth="1"/>
    <col min="286" max="512" width="3.44140625" style="172"/>
    <col min="513" max="513" width="1.21875" style="172" customWidth="1"/>
    <col min="514" max="514" width="3" style="172" customWidth="1"/>
    <col min="515" max="518" width="3.44140625" style="172" customWidth="1"/>
    <col min="519" max="519" width="1.44140625" style="172" customWidth="1"/>
    <col min="520" max="520" width="2.44140625" style="172" customWidth="1"/>
    <col min="521" max="537" width="3.44140625" style="172"/>
    <col min="538" max="538" width="1" style="172" customWidth="1"/>
    <col min="539" max="540" width="4" style="172" customWidth="1"/>
    <col min="541" max="541" width="1.21875" style="172" customWidth="1"/>
    <col min="542" max="768" width="3.44140625" style="172"/>
    <col min="769" max="769" width="1.21875" style="172" customWidth="1"/>
    <col min="770" max="770" width="3" style="172" customWidth="1"/>
    <col min="771" max="774" width="3.44140625" style="172" customWidth="1"/>
    <col min="775" max="775" width="1.44140625" style="172" customWidth="1"/>
    <col min="776" max="776" width="2.44140625" style="172" customWidth="1"/>
    <col min="777" max="793" width="3.44140625" style="172"/>
    <col min="794" max="794" width="1" style="172" customWidth="1"/>
    <col min="795" max="796" width="4" style="172" customWidth="1"/>
    <col min="797" max="797" width="1.21875" style="172" customWidth="1"/>
    <col min="798" max="1024" width="3.44140625" style="172"/>
    <col min="1025" max="1025" width="1.21875" style="172" customWidth="1"/>
    <col min="1026" max="1026" width="3" style="172" customWidth="1"/>
    <col min="1027" max="1030" width="3.44140625" style="172" customWidth="1"/>
    <col min="1031" max="1031" width="1.44140625" style="172" customWidth="1"/>
    <col min="1032" max="1032" width="2.44140625" style="172" customWidth="1"/>
    <col min="1033" max="1049" width="3.44140625" style="172"/>
    <col min="1050" max="1050" width="1" style="172" customWidth="1"/>
    <col min="1051" max="1052" width="4" style="172" customWidth="1"/>
    <col min="1053" max="1053" width="1.21875" style="172" customWidth="1"/>
    <col min="1054" max="1280" width="3.44140625" style="172"/>
    <col min="1281" max="1281" width="1.21875" style="172" customWidth="1"/>
    <col min="1282" max="1282" width="3" style="172" customWidth="1"/>
    <col min="1283" max="1286" width="3.44140625" style="172" customWidth="1"/>
    <col min="1287" max="1287" width="1.44140625" style="172" customWidth="1"/>
    <col min="1288" max="1288" width="2.44140625" style="172" customWidth="1"/>
    <col min="1289" max="1305" width="3.44140625" style="172"/>
    <col min="1306" max="1306" width="1" style="172" customWidth="1"/>
    <col min="1307" max="1308" width="4" style="172" customWidth="1"/>
    <col min="1309" max="1309" width="1.21875" style="172" customWidth="1"/>
    <col min="1310" max="1536" width="3.44140625" style="172"/>
    <col min="1537" max="1537" width="1.21875" style="172" customWidth="1"/>
    <col min="1538" max="1538" width="3" style="172" customWidth="1"/>
    <col min="1539" max="1542" width="3.44140625" style="172" customWidth="1"/>
    <col min="1543" max="1543" width="1.44140625" style="172" customWidth="1"/>
    <col min="1544" max="1544" width="2.44140625" style="172" customWidth="1"/>
    <col min="1545" max="1561" width="3.44140625" style="172"/>
    <col min="1562" max="1562" width="1" style="172" customWidth="1"/>
    <col min="1563" max="1564" width="4" style="172" customWidth="1"/>
    <col min="1565" max="1565" width="1.21875" style="172" customWidth="1"/>
    <col min="1566" max="1792" width="3.44140625" style="172"/>
    <col min="1793" max="1793" width="1.21875" style="172" customWidth="1"/>
    <col min="1794" max="1794" width="3" style="172" customWidth="1"/>
    <col min="1795" max="1798" width="3.44140625" style="172" customWidth="1"/>
    <col min="1799" max="1799" width="1.44140625" style="172" customWidth="1"/>
    <col min="1800" max="1800" width="2.44140625" style="172" customWidth="1"/>
    <col min="1801" max="1817" width="3.44140625" style="172"/>
    <col min="1818" max="1818" width="1" style="172" customWidth="1"/>
    <col min="1819" max="1820" width="4" style="172" customWidth="1"/>
    <col min="1821" max="1821" width="1.21875" style="172" customWidth="1"/>
    <col min="1822" max="2048" width="3.44140625" style="172"/>
    <col min="2049" max="2049" width="1.21875" style="172" customWidth="1"/>
    <col min="2050" max="2050" width="3" style="172" customWidth="1"/>
    <col min="2051" max="2054" width="3.44140625" style="172" customWidth="1"/>
    <col min="2055" max="2055" width="1.44140625" style="172" customWidth="1"/>
    <col min="2056" max="2056" width="2.44140625" style="172" customWidth="1"/>
    <col min="2057" max="2073" width="3.44140625" style="172"/>
    <col min="2074" max="2074" width="1" style="172" customWidth="1"/>
    <col min="2075" max="2076" width="4" style="172" customWidth="1"/>
    <col min="2077" max="2077" width="1.21875" style="172" customWidth="1"/>
    <col min="2078" max="2304" width="3.44140625" style="172"/>
    <col min="2305" max="2305" width="1.21875" style="172" customWidth="1"/>
    <col min="2306" max="2306" width="3" style="172" customWidth="1"/>
    <col min="2307" max="2310" width="3.44140625" style="172" customWidth="1"/>
    <col min="2311" max="2311" width="1.44140625" style="172" customWidth="1"/>
    <col min="2312" max="2312" width="2.44140625" style="172" customWidth="1"/>
    <col min="2313" max="2329" width="3.44140625" style="172"/>
    <col min="2330" max="2330" width="1" style="172" customWidth="1"/>
    <col min="2331" max="2332" width="4" style="172" customWidth="1"/>
    <col min="2333" max="2333" width="1.21875" style="172" customWidth="1"/>
    <col min="2334" max="2560" width="3.44140625" style="172"/>
    <col min="2561" max="2561" width="1.21875" style="172" customWidth="1"/>
    <col min="2562" max="2562" width="3" style="172" customWidth="1"/>
    <col min="2563" max="2566" width="3.44140625" style="172" customWidth="1"/>
    <col min="2567" max="2567" width="1.44140625" style="172" customWidth="1"/>
    <col min="2568" max="2568" width="2.44140625" style="172" customWidth="1"/>
    <col min="2569" max="2585" width="3.44140625" style="172"/>
    <col min="2586" max="2586" width="1" style="172" customWidth="1"/>
    <col min="2587" max="2588" width="4" style="172" customWidth="1"/>
    <col min="2589" max="2589" width="1.21875" style="172" customWidth="1"/>
    <col min="2590" max="2816" width="3.44140625" style="172"/>
    <col min="2817" max="2817" width="1.21875" style="172" customWidth="1"/>
    <col min="2818" max="2818" width="3" style="172" customWidth="1"/>
    <col min="2819" max="2822" width="3.44140625" style="172" customWidth="1"/>
    <col min="2823" max="2823" width="1.44140625" style="172" customWidth="1"/>
    <col min="2824" max="2824" width="2.44140625" style="172" customWidth="1"/>
    <col min="2825" max="2841" width="3.44140625" style="172"/>
    <col min="2842" max="2842" width="1" style="172" customWidth="1"/>
    <col min="2843" max="2844" width="4" style="172" customWidth="1"/>
    <col min="2845" max="2845" width="1.21875" style="172" customWidth="1"/>
    <col min="2846" max="3072" width="3.44140625" style="172"/>
    <col min="3073" max="3073" width="1.21875" style="172" customWidth="1"/>
    <col min="3074" max="3074" width="3" style="172" customWidth="1"/>
    <col min="3075" max="3078" width="3.44140625" style="172" customWidth="1"/>
    <col min="3079" max="3079" width="1.44140625" style="172" customWidth="1"/>
    <col min="3080" max="3080" width="2.44140625" style="172" customWidth="1"/>
    <col min="3081" max="3097" width="3.44140625" style="172"/>
    <col min="3098" max="3098" width="1" style="172" customWidth="1"/>
    <col min="3099" max="3100" width="4" style="172" customWidth="1"/>
    <col min="3101" max="3101" width="1.21875" style="172" customWidth="1"/>
    <col min="3102" max="3328" width="3.44140625" style="172"/>
    <col min="3329" max="3329" width="1.21875" style="172" customWidth="1"/>
    <col min="3330" max="3330" width="3" style="172" customWidth="1"/>
    <col min="3331" max="3334" width="3.44140625" style="172" customWidth="1"/>
    <col min="3335" max="3335" width="1.44140625" style="172" customWidth="1"/>
    <col min="3336" max="3336" width="2.44140625" style="172" customWidth="1"/>
    <col min="3337" max="3353" width="3.44140625" style="172"/>
    <col min="3354" max="3354" width="1" style="172" customWidth="1"/>
    <col min="3355" max="3356" width="4" style="172" customWidth="1"/>
    <col min="3357" max="3357" width="1.21875" style="172" customWidth="1"/>
    <col min="3358" max="3584" width="3.44140625" style="172"/>
    <col min="3585" max="3585" width="1.21875" style="172" customWidth="1"/>
    <col min="3586" max="3586" width="3" style="172" customWidth="1"/>
    <col min="3587" max="3590" width="3.44140625" style="172" customWidth="1"/>
    <col min="3591" max="3591" width="1.44140625" style="172" customWidth="1"/>
    <col min="3592" max="3592" width="2.44140625" style="172" customWidth="1"/>
    <col min="3593" max="3609" width="3.44140625" style="172"/>
    <col min="3610" max="3610" width="1" style="172" customWidth="1"/>
    <col min="3611" max="3612" width="4" style="172" customWidth="1"/>
    <col min="3613" max="3613" width="1.21875" style="172" customWidth="1"/>
    <col min="3614" max="3840" width="3.44140625" style="172"/>
    <col min="3841" max="3841" width="1.21875" style="172" customWidth="1"/>
    <col min="3842" max="3842" width="3" style="172" customWidth="1"/>
    <col min="3843" max="3846" width="3.44140625" style="172" customWidth="1"/>
    <col min="3847" max="3847" width="1.44140625" style="172" customWidth="1"/>
    <col min="3848" max="3848" width="2.44140625" style="172" customWidth="1"/>
    <col min="3849" max="3865" width="3.44140625" style="172"/>
    <col min="3866" max="3866" width="1" style="172" customWidth="1"/>
    <col min="3867" max="3868" width="4" style="172" customWidth="1"/>
    <col min="3869" max="3869" width="1.21875" style="172" customWidth="1"/>
    <col min="3870" max="4096" width="3.44140625" style="172"/>
    <col min="4097" max="4097" width="1.21875" style="172" customWidth="1"/>
    <col min="4098" max="4098" width="3" style="172" customWidth="1"/>
    <col min="4099" max="4102" width="3.44140625" style="172" customWidth="1"/>
    <col min="4103" max="4103" width="1.44140625" style="172" customWidth="1"/>
    <col min="4104" max="4104" width="2.44140625" style="172" customWidth="1"/>
    <col min="4105" max="4121" width="3.44140625" style="172"/>
    <col min="4122" max="4122" width="1" style="172" customWidth="1"/>
    <col min="4123" max="4124" width="4" style="172" customWidth="1"/>
    <col min="4125" max="4125" width="1.21875" style="172" customWidth="1"/>
    <col min="4126" max="4352" width="3.44140625" style="172"/>
    <col min="4353" max="4353" width="1.21875" style="172" customWidth="1"/>
    <col min="4354" max="4354" width="3" style="172" customWidth="1"/>
    <col min="4355" max="4358" width="3.44140625" style="172" customWidth="1"/>
    <col min="4359" max="4359" width="1.44140625" style="172" customWidth="1"/>
    <col min="4360" max="4360" width="2.44140625" style="172" customWidth="1"/>
    <col min="4361" max="4377" width="3.44140625" style="172"/>
    <col min="4378" max="4378" width="1" style="172" customWidth="1"/>
    <col min="4379" max="4380" width="4" style="172" customWidth="1"/>
    <col min="4381" max="4381" width="1.21875" style="172" customWidth="1"/>
    <col min="4382" max="4608" width="3.44140625" style="172"/>
    <col min="4609" max="4609" width="1.21875" style="172" customWidth="1"/>
    <col min="4610" max="4610" width="3" style="172" customWidth="1"/>
    <col min="4611" max="4614" width="3.44140625" style="172" customWidth="1"/>
    <col min="4615" max="4615" width="1.44140625" style="172" customWidth="1"/>
    <col min="4616" max="4616" width="2.44140625" style="172" customWidth="1"/>
    <col min="4617" max="4633" width="3.44140625" style="172"/>
    <col min="4634" max="4634" width="1" style="172" customWidth="1"/>
    <col min="4635" max="4636" width="4" style="172" customWidth="1"/>
    <col min="4637" max="4637" width="1.21875" style="172" customWidth="1"/>
    <col min="4638" max="4864" width="3.44140625" style="172"/>
    <col min="4865" max="4865" width="1.21875" style="172" customWidth="1"/>
    <col min="4866" max="4866" width="3" style="172" customWidth="1"/>
    <col min="4867" max="4870" width="3.44140625" style="172" customWidth="1"/>
    <col min="4871" max="4871" width="1.44140625" style="172" customWidth="1"/>
    <col min="4872" max="4872" width="2.44140625" style="172" customWidth="1"/>
    <col min="4873" max="4889" width="3.44140625" style="172"/>
    <col min="4890" max="4890" width="1" style="172" customWidth="1"/>
    <col min="4891" max="4892" width="4" style="172" customWidth="1"/>
    <col min="4893" max="4893" width="1.21875" style="172" customWidth="1"/>
    <col min="4894" max="5120" width="3.44140625" style="172"/>
    <col min="5121" max="5121" width="1.21875" style="172" customWidth="1"/>
    <col min="5122" max="5122" width="3" style="172" customWidth="1"/>
    <col min="5123" max="5126" width="3.44140625" style="172" customWidth="1"/>
    <col min="5127" max="5127" width="1.44140625" style="172" customWidth="1"/>
    <col min="5128" max="5128" width="2.44140625" style="172" customWidth="1"/>
    <col min="5129" max="5145" width="3.44140625" style="172"/>
    <col min="5146" max="5146" width="1" style="172" customWidth="1"/>
    <col min="5147" max="5148" width="4" style="172" customWidth="1"/>
    <col min="5149" max="5149" width="1.21875" style="172" customWidth="1"/>
    <col min="5150" max="5376" width="3.44140625" style="172"/>
    <col min="5377" max="5377" width="1.21875" style="172" customWidth="1"/>
    <col min="5378" max="5378" width="3" style="172" customWidth="1"/>
    <col min="5379" max="5382" width="3.44140625" style="172" customWidth="1"/>
    <col min="5383" max="5383" width="1.44140625" style="172" customWidth="1"/>
    <col min="5384" max="5384" width="2.44140625" style="172" customWidth="1"/>
    <col min="5385" max="5401" width="3.44140625" style="172"/>
    <col min="5402" max="5402" width="1" style="172" customWidth="1"/>
    <col min="5403" max="5404" width="4" style="172" customWidth="1"/>
    <col min="5405" max="5405" width="1.21875" style="172" customWidth="1"/>
    <col min="5406" max="5632" width="3.44140625" style="172"/>
    <col min="5633" max="5633" width="1.21875" style="172" customWidth="1"/>
    <col min="5634" max="5634" width="3" style="172" customWidth="1"/>
    <col min="5635" max="5638" width="3.44140625" style="172" customWidth="1"/>
    <col min="5639" max="5639" width="1.44140625" style="172" customWidth="1"/>
    <col min="5640" max="5640" width="2.44140625" style="172" customWidth="1"/>
    <col min="5641" max="5657" width="3.44140625" style="172"/>
    <col min="5658" max="5658" width="1" style="172" customWidth="1"/>
    <col min="5659" max="5660" width="4" style="172" customWidth="1"/>
    <col min="5661" max="5661" width="1.21875" style="172" customWidth="1"/>
    <col min="5662" max="5888" width="3.44140625" style="172"/>
    <col min="5889" max="5889" width="1.21875" style="172" customWidth="1"/>
    <col min="5890" max="5890" width="3" style="172" customWidth="1"/>
    <col min="5891" max="5894" width="3.44140625" style="172" customWidth="1"/>
    <col min="5895" max="5895" width="1.44140625" style="172" customWidth="1"/>
    <col min="5896" max="5896" width="2.44140625" style="172" customWidth="1"/>
    <col min="5897" max="5913" width="3.44140625" style="172"/>
    <col min="5914" max="5914" width="1" style="172" customWidth="1"/>
    <col min="5915" max="5916" width="4" style="172" customWidth="1"/>
    <col min="5917" max="5917" width="1.21875" style="172" customWidth="1"/>
    <col min="5918" max="6144" width="3.44140625" style="172"/>
    <col min="6145" max="6145" width="1.21875" style="172" customWidth="1"/>
    <col min="6146" max="6146" width="3" style="172" customWidth="1"/>
    <col min="6147" max="6150" width="3.44140625" style="172" customWidth="1"/>
    <col min="6151" max="6151" width="1.44140625" style="172" customWidth="1"/>
    <col min="6152" max="6152" width="2.44140625" style="172" customWidth="1"/>
    <col min="6153" max="6169" width="3.44140625" style="172"/>
    <col min="6170" max="6170" width="1" style="172" customWidth="1"/>
    <col min="6171" max="6172" width="4" style="172" customWidth="1"/>
    <col min="6173" max="6173" width="1.21875" style="172" customWidth="1"/>
    <col min="6174" max="6400" width="3.44140625" style="172"/>
    <col min="6401" max="6401" width="1.21875" style="172" customWidth="1"/>
    <col min="6402" max="6402" width="3" style="172" customWidth="1"/>
    <col min="6403" max="6406" width="3.44140625" style="172" customWidth="1"/>
    <col min="6407" max="6407" width="1.44140625" style="172" customWidth="1"/>
    <col min="6408" max="6408" width="2.44140625" style="172" customWidth="1"/>
    <col min="6409" max="6425" width="3.44140625" style="172"/>
    <col min="6426" max="6426" width="1" style="172" customWidth="1"/>
    <col min="6427" max="6428" width="4" style="172" customWidth="1"/>
    <col min="6429" max="6429" width="1.21875" style="172" customWidth="1"/>
    <col min="6430" max="6656" width="3.44140625" style="172"/>
    <col min="6657" max="6657" width="1.21875" style="172" customWidth="1"/>
    <col min="6658" max="6658" width="3" style="172" customWidth="1"/>
    <col min="6659" max="6662" width="3.44140625" style="172" customWidth="1"/>
    <col min="6663" max="6663" width="1.44140625" style="172" customWidth="1"/>
    <col min="6664" max="6664" width="2.44140625" style="172" customWidth="1"/>
    <col min="6665" max="6681" width="3.44140625" style="172"/>
    <col min="6682" max="6682" width="1" style="172" customWidth="1"/>
    <col min="6683" max="6684" width="4" style="172" customWidth="1"/>
    <col min="6685" max="6685" width="1.21875" style="172" customWidth="1"/>
    <col min="6686" max="6912" width="3.44140625" style="172"/>
    <col min="6913" max="6913" width="1.21875" style="172" customWidth="1"/>
    <col min="6914" max="6914" width="3" style="172" customWidth="1"/>
    <col min="6915" max="6918" width="3.44140625" style="172" customWidth="1"/>
    <col min="6919" max="6919" width="1.44140625" style="172" customWidth="1"/>
    <col min="6920" max="6920" width="2.44140625" style="172" customWidth="1"/>
    <col min="6921" max="6937" width="3.44140625" style="172"/>
    <col min="6938" max="6938" width="1" style="172" customWidth="1"/>
    <col min="6939" max="6940" width="4" style="172" customWidth="1"/>
    <col min="6941" max="6941" width="1.21875" style="172" customWidth="1"/>
    <col min="6942" max="7168" width="3.44140625" style="172"/>
    <col min="7169" max="7169" width="1.21875" style="172" customWidth="1"/>
    <col min="7170" max="7170" width="3" style="172" customWidth="1"/>
    <col min="7171" max="7174" width="3.44140625" style="172" customWidth="1"/>
    <col min="7175" max="7175" width="1.44140625" style="172" customWidth="1"/>
    <col min="7176" max="7176" width="2.44140625" style="172" customWidth="1"/>
    <col min="7177" max="7193" width="3.44140625" style="172"/>
    <col min="7194" max="7194" width="1" style="172" customWidth="1"/>
    <col min="7195" max="7196" width="4" style="172" customWidth="1"/>
    <col min="7197" max="7197" width="1.21875" style="172" customWidth="1"/>
    <col min="7198" max="7424" width="3.44140625" style="172"/>
    <col min="7425" max="7425" width="1.21875" style="172" customWidth="1"/>
    <col min="7426" max="7426" width="3" style="172" customWidth="1"/>
    <col min="7427" max="7430" width="3.44140625" style="172" customWidth="1"/>
    <col min="7431" max="7431" width="1.44140625" style="172" customWidth="1"/>
    <col min="7432" max="7432" width="2.44140625" style="172" customWidth="1"/>
    <col min="7433" max="7449" width="3.44140625" style="172"/>
    <col min="7450" max="7450" width="1" style="172" customWidth="1"/>
    <col min="7451" max="7452" width="4" style="172" customWidth="1"/>
    <col min="7453" max="7453" width="1.21875" style="172" customWidth="1"/>
    <col min="7454" max="7680" width="3.44140625" style="172"/>
    <col min="7681" max="7681" width="1.21875" style="172" customWidth="1"/>
    <col min="7682" max="7682" width="3" style="172" customWidth="1"/>
    <col min="7683" max="7686" width="3.44140625" style="172" customWidth="1"/>
    <col min="7687" max="7687" width="1.44140625" style="172" customWidth="1"/>
    <col min="7688" max="7688" width="2.44140625" style="172" customWidth="1"/>
    <col min="7689" max="7705" width="3.44140625" style="172"/>
    <col min="7706" max="7706" width="1" style="172" customWidth="1"/>
    <col min="7707" max="7708" width="4" style="172" customWidth="1"/>
    <col min="7709" max="7709" width="1.21875" style="172" customWidth="1"/>
    <col min="7710" max="7936" width="3.44140625" style="172"/>
    <col min="7937" max="7937" width="1.21875" style="172" customWidth="1"/>
    <col min="7938" max="7938" width="3" style="172" customWidth="1"/>
    <col min="7939" max="7942" width="3.44140625" style="172" customWidth="1"/>
    <col min="7943" max="7943" width="1.44140625" style="172" customWidth="1"/>
    <col min="7944" max="7944" width="2.44140625" style="172" customWidth="1"/>
    <col min="7945" max="7961" width="3.44140625" style="172"/>
    <col min="7962" max="7962" width="1" style="172" customWidth="1"/>
    <col min="7963" max="7964" width="4" style="172" customWidth="1"/>
    <col min="7965" max="7965" width="1.21875" style="172" customWidth="1"/>
    <col min="7966" max="8192" width="3.44140625" style="172"/>
    <col min="8193" max="8193" width="1.21875" style="172" customWidth="1"/>
    <col min="8194" max="8194" width="3" style="172" customWidth="1"/>
    <col min="8195" max="8198" width="3.44140625" style="172" customWidth="1"/>
    <col min="8199" max="8199" width="1.44140625" style="172" customWidth="1"/>
    <col min="8200" max="8200" width="2.44140625" style="172" customWidth="1"/>
    <col min="8201" max="8217" width="3.44140625" style="172"/>
    <col min="8218" max="8218" width="1" style="172" customWidth="1"/>
    <col min="8219" max="8220" width="4" style="172" customWidth="1"/>
    <col min="8221" max="8221" width="1.21875" style="172" customWidth="1"/>
    <col min="8222" max="8448" width="3.44140625" style="172"/>
    <col min="8449" max="8449" width="1.21875" style="172" customWidth="1"/>
    <col min="8450" max="8450" width="3" style="172" customWidth="1"/>
    <col min="8451" max="8454" width="3.44140625" style="172" customWidth="1"/>
    <col min="8455" max="8455" width="1.44140625" style="172" customWidth="1"/>
    <col min="8456" max="8456" width="2.44140625" style="172" customWidth="1"/>
    <col min="8457" max="8473" width="3.44140625" style="172"/>
    <col min="8474" max="8474" width="1" style="172" customWidth="1"/>
    <col min="8475" max="8476" width="4" style="172" customWidth="1"/>
    <col min="8477" max="8477" width="1.21875" style="172" customWidth="1"/>
    <col min="8478" max="8704" width="3.44140625" style="172"/>
    <col min="8705" max="8705" width="1.21875" style="172" customWidth="1"/>
    <col min="8706" max="8706" width="3" style="172" customWidth="1"/>
    <col min="8707" max="8710" width="3.44140625" style="172" customWidth="1"/>
    <col min="8711" max="8711" width="1.44140625" style="172" customWidth="1"/>
    <col min="8712" max="8712" width="2.44140625" style="172" customWidth="1"/>
    <col min="8713" max="8729" width="3.44140625" style="172"/>
    <col min="8730" max="8730" width="1" style="172" customWidth="1"/>
    <col min="8731" max="8732" width="4" style="172" customWidth="1"/>
    <col min="8733" max="8733" width="1.21875" style="172" customWidth="1"/>
    <col min="8734" max="8960" width="3.44140625" style="172"/>
    <col min="8961" max="8961" width="1.21875" style="172" customWidth="1"/>
    <col min="8962" max="8962" width="3" style="172" customWidth="1"/>
    <col min="8963" max="8966" width="3.44140625" style="172" customWidth="1"/>
    <col min="8967" max="8967" width="1.44140625" style="172" customWidth="1"/>
    <col min="8968" max="8968" width="2.44140625" style="172" customWidth="1"/>
    <col min="8969" max="8985" width="3.44140625" style="172"/>
    <col min="8986" max="8986" width="1" style="172" customWidth="1"/>
    <col min="8987" max="8988" width="4" style="172" customWidth="1"/>
    <col min="8989" max="8989" width="1.21875" style="172" customWidth="1"/>
    <col min="8990" max="9216" width="3.44140625" style="172"/>
    <col min="9217" max="9217" width="1.21875" style="172" customWidth="1"/>
    <col min="9218" max="9218" width="3" style="172" customWidth="1"/>
    <col min="9219" max="9222" width="3.44140625" style="172" customWidth="1"/>
    <col min="9223" max="9223" width="1.44140625" style="172" customWidth="1"/>
    <col min="9224" max="9224" width="2.44140625" style="172" customWidth="1"/>
    <col min="9225" max="9241" width="3.44140625" style="172"/>
    <col min="9242" max="9242" width="1" style="172" customWidth="1"/>
    <col min="9243" max="9244" width="4" style="172" customWidth="1"/>
    <col min="9245" max="9245" width="1.21875" style="172" customWidth="1"/>
    <col min="9246" max="9472" width="3.44140625" style="172"/>
    <col min="9473" max="9473" width="1.21875" style="172" customWidth="1"/>
    <col min="9474" max="9474" width="3" style="172" customWidth="1"/>
    <col min="9475" max="9478" width="3.44140625" style="172" customWidth="1"/>
    <col min="9479" max="9479" width="1.44140625" style="172" customWidth="1"/>
    <col min="9480" max="9480" width="2.44140625" style="172" customWidth="1"/>
    <col min="9481" max="9497" width="3.44140625" style="172"/>
    <col min="9498" max="9498" width="1" style="172" customWidth="1"/>
    <col min="9499" max="9500" width="4" style="172" customWidth="1"/>
    <col min="9501" max="9501" width="1.21875" style="172" customWidth="1"/>
    <col min="9502" max="9728" width="3.44140625" style="172"/>
    <col min="9729" max="9729" width="1.21875" style="172" customWidth="1"/>
    <col min="9730" max="9730" width="3" style="172" customWidth="1"/>
    <col min="9731" max="9734" width="3.44140625" style="172" customWidth="1"/>
    <col min="9735" max="9735" width="1.44140625" style="172" customWidth="1"/>
    <col min="9736" max="9736" width="2.44140625" style="172" customWidth="1"/>
    <col min="9737" max="9753" width="3.44140625" style="172"/>
    <col min="9754" max="9754" width="1" style="172" customWidth="1"/>
    <col min="9755" max="9756" width="4" style="172" customWidth="1"/>
    <col min="9757" max="9757" width="1.21875" style="172" customWidth="1"/>
    <col min="9758" max="9984" width="3.44140625" style="172"/>
    <col min="9985" max="9985" width="1.21875" style="172" customWidth="1"/>
    <col min="9986" max="9986" width="3" style="172" customWidth="1"/>
    <col min="9987" max="9990" width="3.44140625" style="172" customWidth="1"/>
    <col min="9991" max="9991" width="1.44140625" style="172" customWidth="1"/>
    <col min="9992" max="9992" width="2.44140625" style="172" customWidth="1"/>
    <col min="9993" max="10009" width="3.44140625" style="172"/>
    <col min="10010" max="10010" width="1" style="172" customWidth="1"/>
    <col min="10011" max="10012" width="4" style="172" customWidth="1"/>
    <col min="10013" max="10013" width="1.21875" style="172" customWidth="1"/>
    <col min="10014" max="10240" width="3.44140625" style="172"/>
    <col min="10241" max="10241" width="1.21875" style="172" customWidth="1"/>
    <col min="10242" max="10242" width="3" style="172" customWidth="1"/>
    <col min="10243" max="10246" width="3.44140625" style="172" customWidth="1"/>
    <col min="10247" max="10247" width="1.44140625" style="172" customWidth="1"/>
    <col min="10248" max="10248" width="2.44140625" style="172" customWidth="1"/>
    <col min="10249" max="10265" width="3.44140625" style="172"/>
    <col min="10266" max="10266" width="1" style="172" customWidth="1"/>
    <col min="10267" max="10268" width="4" style="172" customWidth="1"/>
    <col min="10269" max="10269" width="1.21875" style="172" customWidth="1"/>
    <col min="10270" max="10496" width="3.44140625" style="172"/>
    <col min="10497" max="10497" width="1.21875" style="172" customWidth="1"/>
    <col min="10498" max="10498" width="3" style="172" customWidth="1"/>
    <col min="10499" max="10502" width="3.44140625" style="172" customWidth="1"/>
    <col min="10503" max="10503" width="1.44140625" style="172" customWidth="1"/>
    <col min="10504" max="10504" width="2.44140625" style="172" customWidth="1"/>
    <col min="10505" max="10521" width="3.44140625" style="172"/>
    <col min="10522" max="10522" width="1" style="172" customWidth="1"/>
    <col min="10523" max="10524" width="4" style="172" customWidth="1"/>
    <col min="10525" max="10525" width="1.21875" style="172" customWidth="1"/>
    <col min="10526" max="10752" width="3.44140625" style="172"/>
    <col min="10753" max="10753" width="1.21875" style="172" customWidth="1"/>
    <col min="10754" max="10754" width="3" style="172" customWidth="1"/>
    <col min="10755" max="10758" width="3.44140625" style="172" customWidth="1"/>
    <col min="10759" max="10759" width="1.44140625" style="172" customWidth="1"/>
    <col min="10760" max="10760" width="2.44140625" style="172" customWidth="1"/>
    <col min="10761" max="10777" width="3.44140625" style="172"/>
    <col min="10778" max="10778" width="1" style="172" customWidth="1"/>
    <col min="10779" max="10780" width="4" style="172" customWidth="1"/>
    <col min="10781" max="10781" width="1.21875" style="172" customWidth="1"/>
    <col min="10782" max="11008" width="3.44140625" style="172"/>
    <col min="11009" max="11009" width="1.21875" style="172" customWidth="1"/>
    <col min="11010" max="11010" width="3" style="172" customWidth="1"/>
    <col min="11011" max="11014" width="3.44140625" style="172" customWidth="1"/>
    <col min="11015" max="11015" width="1.44140625" style="172" customWidth="1"/>
    <col min="11016" max="11016" width="2.44140625" style="172" customWidth="1"/>
    <col min="11017" max="11033" width="3.44140625" style="172"/>
    <col min="11034" max="11034" width="1" style="172" customWidth="1"/>
    <col min="11035" max="11036" width="4" style="172" customWidth="1"/>
    <col min="11037" max="11037" width="1.21875" style="172" customWidth="1"/>
    <col min="11038" max="11264" width="3.44140625" style="172"/>
    <col min="11265" max="11265" width="1.21875" style="172" customWidth="1"/>
    <col min="11266" max="11266" width="3" style="172" customWidth="1"/>
    <col min="11267" max="11270" width="3.44140625" style="172" customWidth="1"/>
    <col min="11271" max="11271" width="1.44140625" style="172" customWidth="1"/>
    <col min="11272" max="11272" width="2.44140625" style="172" customWidth="1"/>
    <col min="11273" max="11289" width="3.44140625" style="172"/>
    <col min="11290" max="11290" width="1" style="172" customWidth="1"/>
    <col min="11291" max="11292" width="4" style="172" customWidth="1"/>
    <col min="11293" max="11293" width="1.21875" style="172" customWidth="1"/>
    <col min="11294" max="11520" width="3.44140625" style="172"/>
    <col min="11521" max="11521" width="1.21875" style="172" customWidth="1"/>
    <col min="11522" max="11522" width="3" style="172" customWidth="1"/>
    <col min="11523" max="11526" width="3.44140625" style="172" customWidth="1"/>
    <col min="11527" max="11527" width="1.44140625" style="172" customWidth="1"/>
    <col min="11528" max="11528" width="2.44140625" style="172" customWidth="1"/>
    <col min="11529" max="11545" width="3.44140625" style="172"/>
    <col min="11546" max="11546" width="1" style="172" customWidth="1"/>
    <col min="11547" max="11548" width="4" style="172" customWidth="1"/>
    <col min="11549" max="11549" width="1.21875" style="172" customWidth="1"/>
    <col min="11550" max="11776" width="3.44140625" style="172"/>
    <col min="11777" max="11777" width="1.21875" style="172" customWidth="1"/>
    <col min="11778" max="11778" width="3" style="172" customWidth="1"/>
    <col min="11779" max="11782" width="3.44140625" style="172" customWidth="1"/>
    <col min="11783" max="11783" width="1.44140625" style="172" customWidth="1"/>
    <col min="11784" max="11784" width="2.44140625" style="172" customWidth="1"/>
    <col min="11785" max="11801" width="3.44140625" style="172"/>
    <col min="11802" max="11802" width="1" style="172" customWidth="1"/>
    <col min="11803" max="11804" width="4" style="172" customWidth="1"/>
    <col min="11805" max="11805" width="1.21875" style="172" customWidth="1"/>
    <col min="11806" max="12032" width="3.44140625" style="172"/>
    <col min="12033" max="12033" width="1.21875" style="172" customWidth="1"/>
    <col min="12034" max="12034" width="3" style="172" customWidth="1"/>
    <col min="12035" max="12038" width="3.44140625" style="172" customWidth="1"/>
    <col min="12039" max="12039" width="1.44140625" style="172" customWidth="1"/>
    <col min="12040" max="12040" width="2.44140625" style="172" customWidth="1"/>
    <col min="12041" max="12057" width="3.44140625" style="172"/>
    <col min="12058" max="12058" width="1" style="172" customWidth="1"/>
    <col min="12059" max="12060" width="4" style="172" customWidth="1"/>
    <col min="12061" max="12061" width="1.21875" style="172" customWidth="1"/>
    <col min="12062" max="12288" width="3.44140625" style="172"/>
    <col min="12289" max="12289" width="1.21875" style="172" customWidth="1"/>
    <col min="12290" max="12290" width="3" style="172" customWidth="1"/>
    <col min="12291" max="12294" width="3.44140625" style="172" customWidth="1"/>
    <col min="12295" max="12295" width="1.44140625" style="172" customWidth="1"/>
    <col min="12296" max="12296" width="2.44140625" style="172" customWidth="1"/>
    <col min="12297" max="12313" width="3.44140625" style="172"/>
    <col min="12314" max="12314" width="1" style="172" customWidth="1"/>
    <col min="12315" max="12316" width="4" style="172" customWidth="1"/>
    <col min="12317" max="12317" width="1.21875" style="172" customWidth="1"/>
    <col min="12318" max="12544" width="3.44140625" style="172"/>
    <col min="12545" max="12545" width="1.21875" style="172" customWidth="1"/>
    <col min="12546" max="12546" width="3" style="172" customWidth="1"/>
    <col min="12547" max="12550" width="3.44140625" style="172" customWidth="1"/>
    <col min="12551" max="12551" width="1.44140625" style="172" customWidth="1"/>
    <col min="12552" max="12552" width="2.44140625" style="172" customWidth="1"/>
    <col min="12553" max="12569" width="3.44140625" style="172"/>
    <col min="12570" max="12570" width="1" style="172" customWidth="1"/>
    <col min="12571" max="12572" width="4" style="172" customWidth="1"/>
    <col min="12573" max="12573" width="1.21875" style="172" customWidth="1"/>
    <col min="12574" max="12800" width="3.44140625" style="172"/>
    <col min="12801" max="12801" width="1.21875" style="172" customWidth="1"/>
    <col min="12802" max="12802" width="3" style="172" customWidth="1"/>
    <col min="12803" max="12806" width="3.44140625" style="172" customWidth="1"/>
    <col min="12807" max="12807" width="1.44140625" style="172" customWidth="1"/>
    <col min="12808" max="12808" width="2.44140625" style="172" customWidth="1"/>
    <col min="12809" max="12825" width="3.44140625" style="172"/>
    <col min="12826" max="12826" width="1" style="172" customWidth="1"/>
    <col min="12827" max="12828" width="4" style="172" customWidth="1"/>
    <col min="12829" max="12829" width="1.21875" style="172" customWidth="1"/>
    <col min="12830" max="13056" width="3.44140625" style="172"/>
    <col min="13057" max="13057" width="1.21875" style="172" customWidth="1"/>
    <col min="13058" max="13058" width="3" style="172" customWidth="1"/>
    <col min="13059" max="13062" width="3.44140625" style="172" customWidth="1"/>
    <col min="13063" max="13063" width="1.44140625" style="172" customWidth="1"/>
    <col min="13064" max="13064" width="2.44140625" style="172" customWidth="1"/>
    <col min="13065" max="13081" width="3.44140625" style="172"/>
    <col min="13082" max="13082" width="1" style="172" customWidth="1"/>
    <col min="13083" max="13084" width="4" style="172" customWidth="1"/>
    <col min="13085" max="13085" width="1.21875" style="172" customWidth="1"/>
    <col min="13086" max="13312" width="3.44140625" style="172"/>
    <col min="13313" max="13313" width="1.21875" style="172" customWidth="1"/>
    <col min="13314" max="13314" width="3" style="172" customWidth="1"/>
    <col min="13315" max="13318" width="3.44140625" style="172" customWidth="1"/>
    <col min="13319" max="13319" width="1.44140625" style="172" customWidth="1"/>
    <col min="13320" max="13320" width="2.44140625" style="172" customWidth="1"/>
    <col min="13321" max="13337" width="3.44140625" style="172"/>
    <col min="13338" max="13338" width="1" style="172" customWidth="1"/>
    <col min="13339" max="13340" width="4" style="172" customWidth="1"/>
    <col min="13341" max="13341" width="1.21875" style="172" customWidth="1"/>
    <col min="13342" max="13568" width="3.44140625" style="172"/>
    <col min="13569" max="13569" width="1.21875" style="172" customWidth="1"/>
    <col min="13570" max="13570" width="3" style="172" customWidth="1"/>
    <col min="13571" max="13574" width="3.44140625" style="172" customWidth="1"/>
    <col min="13575" max="13575" width="1.44140625" style="172" customWidth="1"/>
    <col min="13576" max="13576" width="2.44140625" style="172" customWidth="1"/>
    <col min="13577" max="13593" width="3.44140625" style="172"/>
    <col min="13594" max="13594" width="1" style="172" customWidth="1"/>
    <col min="13595" max="13596" width="4" style="172" customWidth="1"/>
    <col min="13597" max="13597" width="1.21875" style="172" customWidth="1"/>
    <col min="13598" max="13824" width="3.44140625" style="172"/>
    <col min="13825" max="13825" width="1.21875" style="172" customWidth="1"/>
    <col min="13826" max="13826" width="3" style="172" customWidth="1"/>
    <col min="13827" max="13830" width="3.44140625" style="172" customWidth="1"/>
    <col min="13831" max="13831" width="1.44140625" style="172" customWidth="1"/>
    <col min="13832" max="13832" width="2.44140625" style="172" customWidth="1"/>
    <col min="13833" max="13849" width="3.44140625" style="172"/>
    <col min="13850" max="13850" width="1" style="172" customWidth="1"/>
    <col min="13851" max="13852" width="4" style="172" customWidth="1"/>
    <col min="13853" max="13853" width="1.21875" style="172" customWidth="1"/>
    <col min="13854" max="14080" width="3.44140625" style="172"/>
    <col min="14081" max="14081" width="1.21875" style="172" customWidth="1"/>
    <col min="14082" max="14082" width="3" style="172" customWidth="1"/>
    <col min="14083" max="14086" width="3.44140625" style="172" customWidth="1"/>
    <col min="14087" max="14087" width="1.44140625" style="172" customWidth="1"/>
    <col min="14088" max="14088" width="2.44140625" style="172" customWidth="1"/>
    <col min="14089" max="14105" width="3.44140625" style="172"/>
    <col min="14106" max="14106" width="1" style="172" customWidth="1"/>
    <col min="14107" max="14108" width="4" style="172" customWidth="1"/>
    <col min="14109" max="14109" width="1.21875" style="172" customWidth="1"/>
    <col min="14110" max="14336" width="3.44140625" style="172"/>
    <col min="14337" max="14337" width="1.21875" style="172" customWidth="1"/>
    <col min="14338" max="14338" width="3" style="172" customWidth="1"/>
    <col min="14339" max="14342" width="3.44140625" style="172" customWidth="1"/>
    <col min="14343" max="14343" width="1.44140625" style="172" customWidth="1"/>
    <col min="14344" max="14344" width="2.44140625" style="172" customWidth="1"/>
    <col min="14345" max="14361" width="3.44140625" style="172"/>
    <col min="14362" max="14362" width="1" style="172" customWidth="1"/>
    <col min="14363" max="14364" width="4" style="172" customWidth="1"/>
    <col min="14365" max="14365" width="1.21875" style="172" customWidth="1"/>
    <col min="14366" max="14592" width="3.44140625" style="172"/>
    <col min="14593" max="14593" width="1.21875" style="172" customWidth="1"/>
    <col min="14594" max="14594" width="3" style="172" customWidth="1"/>
    <col min="14595" max="14598" width="3.44140625" style="172" customWidth="1"/>
    <col min="14599" max="14599" width="1.44140625" style="172" customWidth="1"/>
    <col min="14600" max="14600" width="2.44140625" style="172" customWidth="1"/>
    <col min="14601" max="14617" width="3.44140625" style="172"/>
    <col min="14618" max="14618" width="1" style="172" customWidth="1"/>
    <col min="14619" max="14620" width="4" style="172" customWidth="1"/>
    <col min="14621" max="14621" width="1.21875" style="172" customWidth="1"/>
    <col min="14622" max="14848" width="3.44140625" style="172"/>
    <col min="14849" max="14849" width="1.21875" style="172" customWidth="1"/>
    <col min="14850" max="14850" width="3" style="172" customWidth="1"/>
    <col min="14851" max="14854" width="3.44140625" style="172" customWidth="1"/>
    <col min="14855" max="14855" width="1.44140625" style="172" customWidth="1"/>
    <col min="14856" max="14856" width="2.44140625" style="172" customWidth="1"/>
    <col min="14857" max="14873" width="3.44140625" style="172"/>
    <col min="14874" max="14874" width="1" style="172" customWidth="1"/>
    <col min="14875" max="14876" width="4" style="172" customWidth="1"/>
    <col min="14877" max="14877" width="1.21875" style="172" customWidth="1"/>
    <col min="14878" max="15104" width="3.44140625" style="172"/>
    <col min="15105" max="15105" width="1.21875" style="172" customWidth="1"/>
    <col min="15106" max="15106" width="3" style="172" customWidth="1"/>
    <col min="15107" max="15110" width="3.44140625" style="172" customWidth="1"/>
    <col min="15111" max="15111" width="1.44140625" style="172" customWidth="1"/>
    <col min="15112" max="15112" width="2.44140625" style="172" customWidth="1"/>
    <col min="15113" max="15129" width="3.44140625" style="172"/>
    <col min="15130" max="15130" width="1" style="172" customWidth="1"/>
    <col min="15131" max="15132" width="4" style="172" customWidth="1"/>
    <col min="15133" max="15133" width="1.21875" style="172" customWidth="1"/>
    <col min="15134" max="15360" width="3.44140625" style="172"/>
    <col min="15361" max="15361" width="1.21875" style="172" customWidth="1"/>
    <col min="15362" max="15362" width="3" style="172" customWidth="1"/>
    <col min="15363" max="15366" width="3.44140625" style="172" customWidth="1"/>
    <col min="15367" max="15367" width="1.44140625" style="172" customWidth="1"/>
    <col min="15368" max="15368" width="2.44140625" style="172" customWidth="1"/>
    <col min="15369" max="15385" width="3.44140625" style="172"/>
    <col min="15386" max="15386" width="1" style="172" customWidth="1"/>
    <col min="15387" max="15388" width="4" style="172" customWidth="1"/>
    <col min="15389" max="15389" width="1.21875" style="172" customWidth="1"/>
    <col min="15390" max="15616" width="3.44140625" style="172"/>
    <col min="15617" max="15617" width="1.21875" style="172" customWidth="1"/>
    <col min="15618" max="15618" width="3" style="172" customWidth="1"/>
    <col min="15619" max="15622" width="3.44140625" style="172" customWidth="1"/>
    <col min="15623" max="15623" width="1.44140625" style="172" customWidth="1"/>
    <col min="15624" max="15624" width="2.44140625" style="172" customWidth="1"/>
    <col min="15625" max="15641" width="3.44140625" style="172"/>
    <col min="15642" max="15642" width="1" style="172" customWidth="1"/>
    <col min="15643" max="15644" width="4" style="172" customWidth="1"/>
    <col min="15645" max="15645" width="1.21875" style="172" customWidth="1"/>
    <col min="15646" max="15872" width="3.44140625" style="172"/>
    <col min="15873" max="15873" width="1.21875" style="172" customWidth="1"/>
    <col min="15874" max="15874" width="3" style="172" customWidth="1"/>
    <col min="15875" max="15878" width="3.44140625" style="172" customWidth="1"/>
    <col min="15879" max="15879" width="1.44140625" style="172" customWidth="1"/>
    <col min="15880" max="15880" width="2.44140625" style="172" customWidth="1"/>
    <col min="15881" max="15897" width="3.44140625" style="172"/>
    <col min="15898" max="15898" width="1" style="172" customWidth="1"/>
    <col min="15899" max="15900" width="4" style="172" customWidth="1"/>
    <col min="15901" max="15901" width="1.21875" style="172" customWidth="1"/>
    <col min="15902" max="16128" width="3.44140625" style="172"/>
    <col min="16129" max="16129" width="1.21875" style="172" customWidth="1"/>
    <col min="16130" max="16130" width="3" style="172" customWidth="1"/>
    <col min="16131" max="16134" width="3.44140625" style="172" customWidth="1"/>
    <col min="16135" max="16135" width="1.44140625" style="172" customWidth="1"/>
    <col min="16136" max="16136" width="2.44140625" style="172" customWidth="1"/>
    <col min="16137" max="16153" width="3.44140625" style="172"/>
    <col min="16154" max="16154" width="1" style="172" customWidth="1"/>
    <col min="16155" max="16156" width="4" style="172" customWidth="1"/>
    <col min="16157" max="16157" width="1.21875" style="172" customWidth="1"/>
    <col min="16158" max="16384" width="3.44140625" style="172"/>
  </cols>
  <sheetData>
    <row r="1" spans="2:28" s="166" customFormat="1" x14ac:dyDescent="0.2"/>
    <row r="2" spans="2:28" s="166" customFormat="1" x14ac:dyDescent="0.2">
      <c r="B2" s="166" t="s">
        <v>146</v>
      </c>
    </row>
    <row r="3" spans="2:28" s="166" customFormat="1" x14ac:dyDescent="0.2">
      <c r="AB3" s="167" t="s">
        <v>147</v>
      </c>
    </row>
    <row r="4" spans="2:28" s="166" customFormat="1" x14ac:dyDescent="0.2">
      <c r="AB4" s="167"/>
    </row>
    <row r="5" spans="2:28" s="166" customFormat="1" ht="47.25" customHeight="1" x14ac:dyDescent="0.2">
      <c r="B5" s="324" t="s">
        <v>148</v>
      </c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</row>
    <row r="6" spans="2:28" s="166" customFormat="1" x14ac:dyDescent="0.2"/>
    <row r="7" spans="2:28" s="166" customFormat="1" ht="39.75" customHeight="1" x14ac:dyDescent="0.2">
      <c r="B7" s="326" t="s">
        <v>149</v>
      </c>
      <c r="C7" s="326"/>
      <c r="D7" s="326"/>
      <c r="E7" s="326"/>
      <c r="F7" s="326"/>
      <c r="G7" s="168"/>
      <c r="H7" s="169"/>
      <c r="I7" s="169"/>
      <c r="J7" s="169"/>
      <c r="K7" s="169"/>
      <c r="L7" s="169"/>
      <c r="M7" s="169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1"/>
    </row>
    <row r="8" spans="2:28" ht="39.75" customHeight="1" x14ac:dyDescent="0.2">
      <c r="B8" s="327" t="s">
        <v>150</v>
      </c>
      <c r="C8" s="328"/>
      <c r="D8" s="328"/>
      <c r="E8" s="328"/>
      <c r="F8" s="329"/>
      <c r="G8" s="330" t="s">
        <v>151</v>
      </c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2"/>
    </row>
    <row r="9" spans="2:28" ht="43.5" customHeight="1" x14ac:dyDescent="0.2">
      <c r="B9" s="327" t="s">
        <v>152</v>
      </c>
      <c r="C9" s="328"/>
      <c r="D9" s="328"/>
      <c r="E9" s="328"/>
      <c r="F9" s="328"/>
      <c r="G9" s="333" t="s">
        <v>153</v>
      </c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 t="s">
        <v>154</v>
      </c>
      <c r="S9" s="334"/>
      <c r="T9" s="334"/>
      <c r="U9" s="334"/>
      <c r="V9" s="334"/>
      <c r="W9" s="334"/>
      <c r="X9" s="334"/>
      <c r="Y9" s="334"/>
      <c r="Z9" s="334"/>
      <c r="AA9" s="334"/>
      <c r="AB9" s="335"/>
    </row>
    <row r="10" spans="2:28" s="173" customFormat="1" x14ac:dyDescent="0.2"/>
    <row r="11" spans="2:28" s="166" customFormat="1" ht="7.5" customHeight="1" x14ac:dyDescent="0.2">
      <c r="B11" s="174"/>
      <c r="C11" s="175"/>
      <c r="D11" s="175"/>
      <c r="E11" s="175"/>
      <c r="F11" s="176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4"/>
      <c r="AB11" s="176"/>
    </row>
    <row r="12" spans="2:28" s="166" customFormat="1" ht="27" customHeight="1" x14ac:dyDescent="0.2">
      <c r="B12" s="340" t="s">
        <v>155</v>
      </c>
      <c r="C12" s="341"/>
      <c r="D12" s="341"/>
      <c r="E12" s="341"/>
      <c r="F12" s="342"/>
      <c r="G12" s="343" t="s">
        <v>156</v>
      </c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5"/>
      <c r="AA12" s="346" t="s">
        <v>157</v>
      </c>
      <c r="AB12" s="347"/>
    </row>
    <row r="13" spans="2:28" s="166" customFormat="1" ht="47.25" customHeight="1" x14ac:dyDescent="0.2">
      <c r="B13" s="177"/>
      <c r="C13" s="173"/>
      <c r="D13" s="173"/>
      <c r="E13" s="173"/>
      <c r="F13" s="178"/>
      <c r="G13" s="343" t="s">
        <v>158</v>
      </c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4"/>
      <c r="S13" s="344"/>
      <c r="T13" s="344"/>
      <c r="U13" s="344"/>
      <c r="V13" s="344"/>
      <c r="W13" s="344"/>
      <c r="X13" s="344"/>
      <c r="Y13" s="344"/>
      <c r="Z13" s="345"/>
      <c r="AA13" s="346" t="s">
        <v>157</v>
      </c>
      <c r="AB13" s="347"/>
    </row>
    <row r="14" spans="2:28" s="166" customFormat="1" ht="7.5" customHeight="1" x14ac:dyDescent="0.2">
      <c r="B14" s="179"/>
      <c r="C14" s="180"/>
      <c r="D14" s="180"/>
      <c r="E14" s="180"/>
      <c r="F14" s="181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79"/>
      <c r="AB14" s="181"/>
    </row>
    <row r="15" spans="2:28" s="166" customFormat="1" ht="7.5" customHeight="1" x14ac:dyDescent="0.2"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</row>
    <row r="16" spans="2:28" s="166" customFormat="1" ht="10.5" customHeight="1" x14ac:dyDescent="0.2">
      <c r="B16" s="174"/>
      <c r="C16" s="175"/>
      <c r="D16" s="175"/>
      <c r="E16" s="175"/>
      <c r="F16" s="176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4"/>
      <c r="AB16" s="176"/>
    </row>
    <row r="17" spans="2:36" s="166" customFormat="1" ht="60.75" customHeight="1" x14ac:dyDescent="0.2">
      <c r="B17" s="340" t="s">
        <v>159</v>
      </c>
      <c r="C17" s="341"/>
      <c r="D17" s="341"/>
      <c r="E17" s="341"/>
      <c r="F17" s="342"/>
      <c r="G17" s="173"/>
      <c r="H17" s="182" t="s">
        <v>160</v>
      </c>
      <c r="I17" s="348" t="s">
        <v>161</v>
      </c>
      <c r="J17" s="349"/>
      <c r="K17" s="349"/>
      <c r="L17" s="349"/>
      <c r="M17" s="349"/>
      <c r="N17" s="349"/>
      <c r="O17" s="349"/>
      <c r="P17" s="349"/>
      <c r="Q17" s="349"/>
      <c r="R17" s="350"/>
      <c r="S17" s="168"/>
      <c r="T17" s="169"/>
      <c r="U17" s="183" t="s">
        <v>162</v>
      </c>
      <c r="V17" s="184"/>
      <c r="W17" s="184"/>
      <c r="X17" s="184"/>
      <c r="Y17" s="184"/>
      <c r="Z17" s="173"/>
      <c r="AA17" s="177"/>
      <c r="AB17" s="178"/>
      <c r="AC17" s="173"/>
      <c r="AD17" s="173"/>
      <c r="AE17" s="173"/>
      <c r="AJ17" s="185"/>
    </row>
    <row r="18" spans="2:36" s="166" customFormat="1" ht="60.75" customHeight="1" x14ac:dyDescent="0.2">
      <c r="B18" s="177"/>
      <c r="C18" s="173"/>
      <c r="D18" s="173"/>
      <c r="E18" s="173"/>
      <c r="F18" s="178"/>
      <c r="G18" s="173"/>
      <c r="H18" s="182" t="s">
        <v>163</v>
      </c>
      <c r="I18" s="351" t="s">
        <v>164</v>
      </c>
      <c r="J18" s="352"/>
      <c r="K18" s="352"/>
      <c r="L18" s="352"/>
      <c r="M18" s="352"/>
      <c r="N18" s="352"/>
      <c r="O18" s="352"/>
      <c r="P18" s="352"/>
      <c r="Q18" s="352"/>
      <c r="R18" s="353"/>
      <c r="S18" s="168"/>
      <c r="T18" s="169"/>
      <c r="U18" s="183" t="s">
        <v>162</v>
      </c>
      <c r="V18" s="173"/>
      <c r="W18" s="354"/>
      <c r="X18" s="354"/>
      <c r="Y18" s="354"/>
      <c r="Z18" s="186"/>
      <c r="AA18" s="346"/>
      <c r="AB18" s="347"/>
      <c r="AD18" s="173"/>
      <c r="AE18" s="173"/>
      <c r="AJ18" s="185"/>
    </row>
    <row r="19" spans="2:36" s="166" customFormat="1" ht="18" customHeight="1" x14ac:dyDescent="0.2">
      <c r="B19" s="177"/>
      <c r="C19" s="173"/>
      <c r="D19" s="173"/>
      <c r="E19" s="173"/>
      <c r="F19" s="178"/>
      <c r="G19" s="187"/>
      <c r="H19" s="188" t="s">
        <v>165</v>
      </c>
      <c r="I19" s="355" t="s">
        <v>166</v>
      </c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189"/>
      <c r="W19" s="190"/>
      <c r="X19" s="190"/>
      <c r="Y19" s="190"/>
      <c r="Z19" s="191"/>
      <c r="AA19" s="357" t="s">
        <v>167</v>
      </c>
      <c r="AB19" s="358"/>
      <c r="AD19" s="173"/>
      <c r="AE19" s="173"/>
      <c r="AJ19" s="185"/>
    </row>
    <row r="20" spans="2:36" s="166" customFormat="1" ht="18" customHeight="1" x14ac:dyDescent="0.2">
      <c r="B20" s="179"/>
      <c r="C20" s="180"/>
      <c r="D20" s="180"/>
      <c r="E20" s="180"/>
      <c r="F20" s="181"/>
      <c r="G20" s="192"/>
      <c r="H20" s="193" t="s">
        <v>165</v>
      </c>
      <c r="I20" s="336" t="s">
        <v>168</v>
      </c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194"/>
      <c r="W20" s="194"/>
      <c r="X20" s="194"/>
      <c r="Y20" s="194"/>
      <c r="Z20" s="194"/>
      <c r="AA20" s="338" t="s">
        <v>169</v>
      </c>
      <c r="AB20" s="339"/>
      <c r="AC20" s="173"/>
    </row>
    <row r="21" spans="2:36" s="166" customFormat="1" ht="10.5" customHeight="1" x14ac:dyDescent="0.2">
      <c r="B21" s="174"/>
      <c r="C21" s="175"/>
      <c r="D21" s="175"/>
      <c r="E21" s="175"/>
      <c r="F21" s="176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4"/>
      <c r="AB21" s="176"/>
    </row>
    <row r="22" spans="2:36" s="166" customFormat="1" ht="60.75" customHeight="1" x14ac:dyDescent="0.2">
      <c r="B22" s="340" t="s">
        <v>170</v>
      </c>
      <c r="C22" s="341"/>
      <c r="D22" s="341"/>
      <c r="E22" s="341"/>
      <c r="F22" s="342"/>
      <c r="G22" s="173"/>
      <c r="H22" s="182" t="s">
        <v>171</v>
      </c>
      <c r="I22" s="348" t="s">
        <v>172</v>
      </c>
      <c r="J22" s="349"/>
      <c r="K22" s="349"/>
      <c r="L22" s="349"/>
      <c r="M22" s="349"/>
      <c r="N22" s="349"/>
      <c r="O22" s="349"/>
      <c r="P22" s="349"/>
      <c r="Q22" s="349"/>
      <c r="R22" s="350"/>
      <c r="S22" s="168"/>
      <c r="T22" s="169"/>
      <c r="U22" s="183" t="s">
        <v>162</v>
      </c>
      <c r="V22" s="184"/>
      <c r="W22" s="184"/>
      <c r="X22" s="184"/>
      <c r="Y22" s="184"/>
      <c r="Z22" s="173"/>
      <c r="AA22" s="177"/>
      <c r="AB22" s="178"/>
      <c r="AC22" s="173"/>
      <c r="AD22" s="173"/>
      <c r="AE22" s="173"/>
      <c r="AJ22" s="185"/>
    </row>
    <row r="23" spans="2:36" s="166" customFormat="1" ht="60.75" customHeight="1" x14ac:dyDescent="0.2">
      <c r="B23" s="177"/>
      <c r="C23" s="173"/>
      <c r="D23" s="173"/>
      <c r="E23" s="173"/>
      <c r="F23" s="178"/>
      <c r="G23" s="173"/>
      <c r="H23" s="182" t="s">
        <v>163</v>
      </c>
      <c r="I23" s="351" t="s">
        <v>173</v>
      </c>
      <c r="J23" s="352"/>
      <c r="K23" s="352"/>
      <c r="L23" s="352"/>
      <c r="M23" s="352"/>
      <c r="N23" s="352"/>
      <c r="O23" s="352"/>
      <c r="P23" s="352"/>
      <c r="Q23" s="352"/>
      <c r="R23" s="353"/>
      <c r="S23" s="168"/>
      <c r="T23" s="169"/>
      <c r="U23" s="183" t="s">
        <v>162</v>
      </c>
      <c r="V23" s="173" t="s">
        <v>174</v>
      </c>
      <c r="W23" s="354" t="s">
        <v>175</v>
      </c>
      <c r="X23" s="354"/>
      <c r="Y23" s="354"/>
      <c r="Z23" s="186"/>
      <c r="AA23" s="346" t="s">
        <v>157</v>
      </c>
      <c r="AB23" s="347"/>
      <c r="AD23" s="173"/>
      <c r="AE23" s="173"/>
      <c r="AJ23" s="185"/>
    </row>
    <row r="24" spans="2:36" s="166" customFormat="1" x14ac:dyDescent="0.2">
      <c r="B24" s="179"/>
      <c r="C24" s="180"/>
      <c r="D24" s="180"/>
      <c r="E24" s="180"/>
      <c r="F24" s="181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79"/>
      <c r="AB24" s="181"/>
      <c r="AC24" s="173"/>
    </row>
    <row r="25" spans="2:36" s="166" customFormat="1" x14ac:dyDescent="0.2">
      <c r="B25" s="174"/>
      <c r="C25" s="175"/>
      <c r="D25" s="175"/>
      <c r="E25" s="175"/>
      <c r="F25" s="176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4"/>
      <c r="AB25" s="176"/>
    </row>
    <row r="26" spans="2:36" s="166" customFormat="1" ht="60.75" customHeight="1" x14ac:dyDescent="0.2">
      <c r="B26" s="340" t="s">
        <v>176</v>
      </c>
      <c r="C26" s="341"/>
      <c r="D26" s="341"/>
      <c r="E26" s="341"/>
      <c r="F26" s="342"/>
      <c r="G26" s="173"/>
      <c r="H26" s="182" t="s">
        <v>177</v>
      </c>
      <c r="I26" s="348" t="s">
        <v>172</v>
      </c>
      <c r="J26" s="349"/>
      <c r="K26" s="349"/>
      <c r="L26" s="349"/>
      <c r="M26" s="349"/>
      <c r="N26" s="349"/>
      <c r="O26" s="349"/>
      <c r="P26" s="349"/>
      <c r="Q26" s="349"/>
      <c r="R26" s="350"/>
      <c r="S26" s="168"/>
      <c r="T26" s="169"/>
      <c r="U26" s="183" t="s">
        <v>162</v>
      </c>
      <c r="V26" s="184"/>
      <c r="W26" s="184"/>
      <c r="X26" s="184"/>
      <c r="Y26" s="184"/>
      <c r="Z26" s="173"/>
      <c r="AA26" s="177"/>
      <c r="AB26" s="178"/>
      <c r="AC26" s="173"/>
      <c r="AD26" s="173"/>
      <c r="AE26" s="173"/>
      <c r="AJ26" s="185"/>
    </row>
    <row r="27" spans="2:36" s="166" customFormat="1" ht="60.75" customHeight="1" x14ac:dyDescent="0.2">
      <c r="B27" s="177"/>
      <c r="C27" s="173"/>
      <c r="D27" s="173"/>
      <c r="E27" s="173"/>
      <c r="F27" s="178"/>
      <c r="G27" s="173"/>
      <c r="H27" s="182" t="s">
        <v>163</v>
      </c>
      <c r="I27" s="348" t="s">
        <v>178</v>
      </c>
      <c r="J27" s="349"/>
      <c r="K27" s="349"/>
      <c r="L27" s="349"/>
      <c r="M27" s="349"/>
      <c r="N27" s="349"/>
      <c r="O27" s="349"/>
      <c r="P27" s="349"/>
      <c r="Q27" s="349"/>
      <c r="R27" s="350"/>
      <c r="S27" s="168"/>
      <c r="T27" s="169"/>
      <c r="U27" s="183" t="s">
        <v>162</v>
      </c>
      <c r="V27" s="173" t="s">
        <v>174</v>
      </c>
      <c r="W27" s="354" t="s">
        <v>179</v>
      </c>
      <c r="X27" s="354"/>
      <c r="Y27" s="354"/>
      <c r="Z27" s="186"/>
      <c r="AA27" s="346" t="s">
        <v>157</v>
      </c>
      <c r="AB27" s="347"/>
      <c r="AD27" s="173"/>
      <c r="AE27" s="173"/>
      <c r="AJ27" s="185"/>
    </row>
    <row r="28" spans="2:36" s="166" customFormat="1" x14ac:dyDescent="0.2">
      <c r="B28" s="179"/>
      <c r="C28" s="180"/>
      <c r="D28" s="180"/>
      <c r="E28" s="180"/>
      <c r="F28" s="181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79"/>
      <c r="AB28" s="181"/>
      <c r="AC28" s="173"/>
    </row>
    <row r="29" spans="2:36" s="166" customFormat="1" x14ac:dyDescent="0.2"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</row>
    <row r="30" spans="2:36" s="166" customFormat="1" ht="38.25" customHeight="1" x14ac:dyDescent="0.2">
      <c r="B30" s="344" t="s">
        <v>180</v>
      </c>
      <c r="C30" s="344"/>
      <c r="D30" s="344"/>
      <c r="E30" s="344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173"/>
    </row>
    <row r="31" spans="2:36" s="195" customFormat="1" x14ac:dyDescent="0.2"/>
    <row r="32" spans="2:36" x14ac:dyDescent="0.2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</row>
    <row r="33" spans="2:28" x14ac:dyDescent="0.2"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</row>
    <row r="34" spans="2:28" s="195" customFormat="1" x14ac:dyDescent="0.2">
      <c r="B34" s="196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</row>
    <row r="35" spans="2:28" s="195" customFormat="1" x14ac:dyDescent="0.2">
      <c r="B35" s="196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</row>
    <row r="36" spans="2:28" s="195" customFormat="1" x14ac:dyDescent="0.2">
      <c r="B36" s="196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</row>
    <row r="37" spans="2:28" s="195" customFormat="1" x14ac:dyDescent="0.2">
      <c r="B37" s="196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2"/>
      <c r="AB37" s="172"/>
    </row>
    <row r="38" spans="2:28" s="195" customFormat="1" x14ac:dyDescent="0.2">
      <c r="B38" s="196"/>
      <c r="C38" s="172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</row>
    <row r="39" spans="2:28" s="195" customFormat="1" x14ac:dyDescent="0.2">
      <c r="B39" s="196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</row>
  </sheetData>
  <mergeCells count="32">
    <mergeCell ref="I27:R27"/>
    <mergeCell ref="W27:Y27"/>
    <mergeCell ref="AA27:AB27"/>
    <mergeCell ref="B30:AB30"/>
    <mergeCell ref="B22:F22"/>
    <mergeCell ref="I22:R22"/>
    <mergeCell ref="I23:R23"/>
    <mergeCell ref="W23:Y23"/>
    <mergeCell ref="AA23:AB23"/>
    <mergeCell ref="B26:F26"/>
    <mergeCell ref="I26:R26"/>
    <mergeCell ref="I20:U20"/>
    <mergeCell ref="AA20:AB20"/>
    <mergeCell ref="B12:F12"/>
    <mergeCell ref="G12:Z12"/>
    <mergeCell ref="AA12:AB12"/>
    <mergeCell ref="G13:Z13"/>
    <mergeCell ref="AA13:AB13"/>
    <mergeCell ref="B17:F17"/>
    <mergeCell ref="I17:R17"/>
    <mergeCell ref="I18:R18"/>
    <mergeCell ref="W18:Y18"/>
    <mergeCell ref="AA18:AB18"/>
    <mergeCell ref="I19:U19"/>
    <mergeCell ref="AA19:AB19"/>
    <mergeCell ref="B5:AB5"/>
    <mergeCell ref="B7:F7"/>
    <mergeCell ref="B8:F8"/>
    <mergeCell ref="G8:AB8"/>
    <mergeCell ref="B9:F9"/>
    <mergeCell ref="G9:Q9"/>
    <mergeCell ref="R9:AB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61" orientation="landscape" r:id="rId1"/>
  <headerFooter alignWithMargins="0">
    <firstFooter>&amp;C 1－&amp;P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チェックリスト</vt:lpstr>
      <vt:lpstr>体制等状況一覧表</vt:lpstr>
      <vt:lpstr>(別紙7)勤務形態一覧表</vt:lpstr>
      <vt:lpstr>(別紙7)記入例</vt:lpstr>
      <vt:lpstr>(別紙12‐10)サービス提供体制</vt:lpstr>
      <vt:lpstr>'(別紙12‐10)サービス提供体制'!Print_Area</vt:lpstr>
      <vt:lpstr>'(別紙7)記入例'!Print_Area</vt:lpstr>
      <vt:lpstr>'(別紙7)勤務形態一覧表'!Print_Area</vt:lpstr>
      <vt:lpstr>チェックリスト!Print_Titles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N19091</dc:creator>
  <cp:lastModifiedBy>N19091</cp:lastModifiedBy>
  <dcterms:created xsi:type="dcterms:W3CDTF">2019-12-19T02:01:31Z</dcterms:created>
  <dcterms:modified xsi:type="dcterms:W3CDTF">2019-12-19T02:01:31Z</dcterms:modified>
</cp:coreProperties>
</file>